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Zain\Desktop\ELPC Scripts_Spring 2021\"/>
    </mc:Choice>
  </mc:AlternateContent>
  <xr:revisionPtr revIDLastSave="0" documentId="8_{BFAE089F-F58A-49CB-B054-026B0D1CCB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DE SHEET SPRING2020" sheetId="1" r:id="rId1"/>
  </sheets>
  <calcPr calcId="191029"/>
  <extLst>
    <ext uri="GoogleSheetsCustomDataVersion1">
      <go:sheetsCustomData xmlns:go="http://customooxmlschemas.google.com/" r:id="rId5" roundtripDataSignature="AMtx7miDsMpxr30Pr3fatPB5QAyZA0qSKQ=="/>
    </ext>
  </extLst>
</workbook>
</file>

<file path=xl/calcChain.xml><?xml version="1.0" encoding="utf-8"?>
<calcChain xmlns="http://schemas.openxmlformats.org/spreadsheetml/2006/main">
  <c r="S48" i="1" l="1"/>
  <c r="K48" i="1"/>
  <c r="T48" i="1" s="1"/>
  <c r="U48" i="1" s="1"/>
  <c r="S47" i="1"/>
  <c r="K47" i="1"/>
  <c r="T47" i="1" s="1"/>
  <c r="U47" i="1" s="1"/>
  <c r="T46" i="1"/>
  <c r="U46" i="1" s="1"/>
  <c r="S46" i="1"/>
  <c r="K46" i="1"/>
  <c r="S45" i="1"/>
  <c r="K45" i="1"/>
  <c r="T45" i="1" s="1"/>
  <c r="U45" i="1" s="1"/>
  <c r="S44" i="1"/>
  <c r="K44" i="1"/>
  <c r="T44" i="1" s="1"/>
  <c r="U44" i="1" s="1"/>
  <c r="T43" i="1"/>
  <c r="U43" i="1" s="1"/>
  <c r="S43" i="1"/>
  <c r="K43" i="1"/>
  <c r="S42" i="1"/>
  <c r="K42" i="1"/>
  <c r="T42" i="1" s="1"/>
  <c r="U42" i="1" s="1"/>
  <c r="S41" i="1"/>
  <c r="K41" i="1"/>
  <c r="T41" i="1" s="1"/>
  <c r="U41" i="1" s="1"/>
  <c r="T40" i="1"/>
  <c r="U40" i="1" s="1"/>
  <c r="S40" i="1"/>
  <c r="K40" i="1"/>
  <c r="S39" i="1"/>
  <c r="K39" i="1"/>
  <c r="T39" i="1" s="1"/>
  <c r="U39" i="1" s="1"/>
  <c r="S38" i="1"/>
  <c r="K38" i="1"/>
  <c r="T38" i="1" s="1"/>
  <c r="U38" i="1" s="1"/>
  <c r="T37" i="1"/>
  <c r="U37" i="1" s="1"/>
  <c r="S37" i="1"/>
  <c r="K37" i="1"/>
  <c r="S36" i="1"/>
  <c r="K36" i="1"/>
  <c r="T36" i="1" s="1"/>
  <c r="U36" i="1" s="1"/>
  <c r="S35" i="1"/>
  <c r="K35" i="1"/>
  <c r="T35" i="1" s="1"/>
  <c r="U35" i="1" s="1"/>
  <c r="T34" i="1"/>
  <c r="U34" i="1" s="1"/>
  <c r="S34" i="1"/>
  <c r="K34" i="1"/>
  <c r="S33" i="1"/>
  <c r="K33" i="1"/>
  <c r="T33" i="1" s="1"/>
  <c r="U33" i="1" s="1"/>
  <c r="S32" i="1"/>
  <c r="K32" i="1"/>
  <c r="T32" i="1" s="1"/>
  <c r="U32" i="1" s="1"/>
  <c r="T31" i="1"/>
  <c r="U31" i="1" s="1"/>
  <c r="S31" i="1"/>
  <c r="K31" i="1"/>
  <c r="S30" i="1"/>
  <c r="K30" i="1"/>
  <c r="T30" i="1" s="1"/>
  <c r="U30" i="1" s="1"/>
  <c r="S29" i="1"/>
  <c r="K29" i="1"/>
  <c r="T29" i="1" s="1"/>
  <c r="U29" i="1" s="1"/>
  <c r="T28" i="1"/>
  <c r="U28" i="1" s="1"/>
  <c r="S28" i="1"/>
  <c r="K28" i="1"/>
  <c r="S27" i="1"/>
  <c r="K27" i="1"/>
  <c r="T27" i="1" s="1"/>
  <c r="U27" i="1" s="1"/>
  <c r="S26" i="1"/>
  <c r="K26" i="1"/>
  <c r="T26" i="1" s="1"/>
  <c r="U26" i="1" s="1"/>
  <c r="T25" i="1"/>
  <c r="U25" i="1" s="1"/>
  <c r="S25" i="1"/>
  <c r="K25" i="1"/>
  <c r="S24" i="1"/>
  <c r="K24" i="1"/>
  <c r="T24" i="1" s="1"/>
  <c r="U24" i="1" s="1"/>
  <c r="S23" i="1"/>
  <c r="K23" i="1"/>
  <c r="T23" i="1" s="1"/>
  <c r="U23" i="1" s="1"/>
  <c r="T22" i="1"/>
  <c r="U22" i="1" s="1"/>
  <c r="S22" i="1"/>
  <c r="K22" i="1"/>
  <c r="S21" i="1"/>
  <c r="K21" i="1"/>
  <c r="T21" i="1" s="1"/>
  <c r="U21" i="1" s="1"/>
  <c r="S20" i="1"/>
  <c r="K20" i="1"/>
  <c r="T20" i="1" s="1"/>
  <c r="U20" i="1" s="1"/>
  <c r="T19" i="1"/>
  <c r="U19" i="1" s="1"/>
  <c r="S19" i="1"/>
  <c r="K19" i="1"/>
  <c r="S18" i="1"/>
  <c r="K18" i="1"/>
  <c r="T18" i="1" s="1"/>
  <c r="U18" i="1" s="1"/>
  <c r="S17" i="1"/>
  <c r="K17" i="1"/>
  <c r="T17" i="1" s="1"/>
  <c r="U17" i="1" s="1"/>
  <c r="T16" i="1"/>
  <c r="U16" i="1" s="1"/>
  <c r="S16" i="1"/>
  <c r="K16" i="1"/>
  <c r="S15" i="1"/>
  <c r="K15" i="1"/>
  <c r="T15" i="1" s="1"/>
  <c r="U15" i="1" s="1"/>
  <c r="S14" i="1"/>
  <c r="K14" i="1"/>
  <c r="T14" i="1" s="1"/>
  <c r="U14" i="1" s="1"/>
  <c r="T13" i="1"/>
  <c r="U13" i="1" s="1"/>
  <c r="S13" i="1"/>
  <c r="K13" i="1"/>
  <c r="S12" i="1"/>
  <c r="K12" i="1"/>
  <c r="T12" i="1" s="1"/>
  <c r="U12" i="1" s="1"/>
  <c r="S11" i="1"/>
  <c r="K11" i="1"/>
  <c r="T11" i="1" s="1"/>
  <c r="U11" i="1" s="1"/>
  <c r="T10" i="1"/>
  <c r="U10" i="1" s="1"/>
  <c r="S10" i="1"/>
  <c r="K10" i="1"/>
  <c r="S9" i="1"/>
  <c r="K9" i="1"/>
  <c r="T9" i="1" s="1"/>
  <c r="U9" i="1" s="1"/>
  <c r="S8" i="1"/>
  <c r="K8" i="1"/>
</calcChain>
</file>

<file path=xl/sharedStrings.xml><?xml version="1.0" encoding="utf-8"?>
<sst xmlns="http://schemas.openxmlformats.org/spreadsheetml/2006/main" count="220" uniqueCount="118">
  <si>
    <t>University of Asia Pacific</t>
  </si>
  <si>
    <t>English Language Proficiency Course (ELPC- 19), Spring-2021</t>
  </si>
  <si>
    <t>Grade Sheet</t>
  </si>
  <si>
    <t>Batch Number:</t>
  </si>
  <si>
    <t>Course Teacher:   Ismat Zarin (IZ)</t>
  </si>
  <si>
    <t>Course Teacher</t>
  </si>
  <si>
    <t xml:space="preserve"> Sabbir Ahmed Dibbo (SA)</t>
  </si>
  <si>
    <t>SL.</t>
  </si>
  <si>
    <t>Registration No.</t>
  </si>
  <si>
    <t>Student Full Name</t>
  </si>
  <si>
    <t>Listening &amp; Speaking</t>
  </si>
  <si>
    <t>Reading &amp; Writing</t>
  </si>
  <si>
    <t>Numerical Grade Range</t>
  </si>
  <si>
    <t>Letter Grade</t>
  </si>
  <si>
    <t>Assessment (20)</t>
  </si>
  <si>
    <t>Mid Exam (30)</t>
  </si>
  <si>
    <t>Final Exam (50)</t>
  </si>
  <si>
    <t>Total (100)</t>
  </si>
  <si>
    <t>RW+LS</t>
  </si>
  <si>
    <t>80+</t>
  </si>
  <si>
    <t>A+</t>
  </si>
  <si>
    <t>Quiz 
(Out of 10)</t>
  </si>
  <si>
    <t>Presentation
(Out of 10)</t>
  </si>
  <si>
    <t>Listening
(Out of 15)</t>
  </si>
  <si>
    <t>Speaking
(Out of 15)</t>
  </si>
  <si>
    <t>Listening
(Out of 25)</t>
  </si>
  <si>
    <t>Speaking
(Out of 25)</t>
  </si>
  <si>
    <r>
      <rPr>
        <sz val="10"/>
        <color theme="1"/>
        <rFont val="Arial"/>
      </rPr>
      <t xml:space="preserve">Quiz 
</t>
    </r>
    <r>
      <rPr>
        <i/>
        <sz val="10"/>
        <color theme="1"/>
        <rFont val="Arial"/>
      </rPr>
      <t>(Out of 10)</t>
    </r>
  </si>
  <si>
    <t>Assignment
(Out of 10)</t>
  </si>
  <si>
    <t>Reading
(Out of 15)</t>
  </si>
  <si>
    <t>Writing
(Out of 15)</t>
  </si>
  <si>
    <t>Reading
(Out of 25)</t>
  </si>
  <si>
    <t>Writing
(Out of 25)</t>
  </si>
  <si>
    <t>Grade</t>
  </si>
  <si>
    <t>70+</t>
  </si>
  <si>
    <t>A</t>
  </si>
  <si>
    <t>21116001</t>
  </si>
  <si>
    <t>Al Tayeb</t>
  </si>
  <si>
    <t xml:space="preserve">English </t>
  </si>
  <si>
    <t>60+</t>
  </si>
  <si>
    <t>B</t>
  </si>
  <si>
    <t>21116002</t>
  </si>
  <si>
    <t>Tanzia Akter</t>
  </si>
  <si>
    <t>50+</t>
  </si>
  <si>
    <t>C</t>
  </si>
  <si>
    <t>21116003</t>
  </si>
  <si>
    <t>Shejuti Haque Orthi</t>
  </si>
  <si>
    <t>Less than 50</t>
  </si>
  <si>
    <t>F</t>
  </si>
  <si>
    <t>21116004</t>
  </si>
  <si>
    <t>H. M. Fayequzzaman Fahad</t>
  </si>
  <si>
    <t>21116005</t>
  </si>
  <si>
    <t>Maskura Farhana</t>
  </si>
  <si>
    <t>21116006</t>
  </si>
  <si>
    <t>Sumaiya Binte Hasan</t>
  </si>
  <si>
    <t>21116007</t>
  </si>
  <si>
    <t>Nusrat Jahan</t>
  </si>
  <si>
    <t>21116008</t>
  </si>
  <si>
    <t>Tashnim Rahman Neha</t>
  </si>
  <si>
    <t>21116009</t>
  </si>
  <si>
    <t>Sadia Afroj</t>
  </si>
  <si>
    <t>21116010</t>
  </si>
  <si>
    <t>Md Sohanur Rahman</t>
  </si>
  <si>
    <t>21116011</t>
  </si>
  <si>
    <t>Md. Rezone Chowdhury Prince</t>
  </si>
  <si>
    <t>21116012</t>
  </si>
  <si>
    <t>Amiya Das</t>
  </si>
  <si>
    <t>21116013</t>
  </si>
  <si>
    <t>Nelufa Akter Tamanna</t>
  </si>
  <si>
    <t>21116014</t>
  </si>
  <si>
    <t>Tracy Singha</t>
  </si>
  <si>
    <t>21116015</t>
  </si>
  <si>
    <t>Sadia Sultana</t>
  </si>
  <si>
    <t>21116016</t>
  </si>
  <si>
    <t>Farhin Akter Diba</t>
  </si>
  <si>
    <t>21116017</t>
  </si>
  <si>
    <t>Samia Khanam Mithila</t>
  </si>
  <si>
    <t>21116018</t>
  </si>
  <si>
    <t>Sumaiya Karim Rattre</t>
  </si>
  <si>
    <t>21116019</t>
  </si>
  <si>
    <t>Shahriar Zaman</t>
  </si>
  <si>
    <t>21116020</t>
  </si>
  <si>
    <t>Md Shahriar Nafiz</t>
  </si>
  <si>
    <t>21116021</t>
  </si>
  <si>
    <t>Sumaya Akter Runa</t>
  </si>
  <si>
    <t>21116022</t>
  </si>
  <si>
    <t>Nithua Serezing Rema</t>
  </si>
  <si>
    <t>21116023</t>
  </si>
  <si>
    <t>Anisha  Akther</t>
  </si>
  <si>
    <t>21116024</t>
  </si>
  <si>
    <t>Md. Asaduzzaman</t>
  </si>
  <si>
    <t>21116025</t>
  </si>
  <si>
    <t>Mst. Sabrin Fariha Richi</t>
  </si>
  <si>
    <t>MD. ABUL KASHEM POLASH</t>
  </si>
  <si>
    <t>BBA</t>
  </si>
  <si>
    <t>MD. HASEBUL HOSSAIN PRANTIK</t>
  </si>
  <si>
    <t>OPSIN MAHMUD</t>
  </si>
  <si>
    <t>CSE</t>
  </si>
  <si>
    <t>MD. PRANTO MIA</t>
  </si>
  <si>
    <t>TASRIF HAQUE TAMIM</t>
  </si>
  <si>
    <t>UMIYA FERDOUSI</t>
  </si>
  <si>
    <t xml:space="preserve">Pharmacy </t>
  </si>
  <si>
    <t>EMAM HASAN MAHIR</t>
  </si>
  <si>
    <t>Nafisa Tabassum</t>
  </si>
  <si>
    <t>RAJIN SALEH BIN DEWAN</t>
  </si>
  <si>
    <t>21116029 (B.Eng)</t>
  </si>
  <si>
    <t>Md Shahriar Hossain</t>
  </si>
  <si>
    <t>21105071 (BCE)</t>
  </si>
  <si>
    <t>Tauhid Jamal</t>
  </si>
  <si>
    <t>CE</t>
  </si>
  <si>
    <t>21105074 (BCE)</t>
  </si>
  <si>
    <t>Md. Samirul Islam</t>
  </si>
  <si>
    <t>21116027(B.Eng)</t>
  </si>
  <si>
    <t>Naiena Silvi Hasan</t>
  </si>
  <si>
    <t>21105073 (BCE)</t>
  </si>
  <si>
    <t>Samia Rahman Suporna</t>
  </si>
  <si>
    <t>21105070 (BCE)</t>
  </si>
  <si>
    <t>Sree Tonmoy Kumar Biswas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</si>
</sst>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[$-409]d\-mmm\-yy"/>
  </numFmts>
  <fonts count="19" x14ac:knownFonts="1">
    <font>
      <sz val="11"/>
      <color theme="1"/>
      <name val="Arial"/>
    </font>
    <font>
      <b/>
      <sz val="16"/>
      <color theme="1"/>
      <name val="Arial"/>
    </font>
    <font>
      <sz val="12"/>
      <color theme="1"/>
      <name val="Arial"/>
    </font>
    <font>
      <b/>
      <sz val="18"/>
      <color theme="1"/>
      <name val="Arial"/>
    </font>
    <font>
      <b/>
      <sz val="14"/>
      <color theme="1"/>
      <name val="Arial"/>
    </font>
    <font>
      <sz val="11"/>
      <name val="Arial"/>
    </font>
    <font>
      <sz val="14"/>
      <color theme="1"/>
      <name val="Arial"/>
    </font>
    <font>
      <b/>
      <sz val="12"/>
      <color theme="1"/>
      <name val="Arial"/>
    </font>
    <font>
      <b/>
      <sz val="12"/>
      <color rgb="FF222222"/>
      <name val="Arial"/>
    </font>
    <font>
      <b/>
      <sz val="11"/>
      <color rgb="FF222222"/>
      <name val="Arial"/>
    </font>
    <font>
      <sz val="10"/>
      <color theme="1"/>
      <name val="Arial"/>
    </font>
    <font>
      <b/>
      <sz val="11"/>
      <color theme="1"/>
      <name val="Arial"/>
    </font>
    <font>
      <sz val="10"/>
      <color rgb="FF000000"/>
      <name val="Arial"/>
    </font>
    <font>
      <sz val="12"/>
      <name val="Arial"/>
    </font>
    <font>
      <sz val="10"/>
      <color theme="1"/>
      <name val="Calibri"/>
    </font>
    <font>
      <sz val="12"/>
      <color rgb="FFFF0000"/>
      <name val="Arial"/>
    </font>
    <font>
      <sz val="10"/>
      <color rgb="FF000000"/>
      <name val="Times New Roman"/>
    </font>
    <font>
      <u/>
      <sz val="10"/>
      <color rgb="FF000000"/>
      <name val="Arial"/>
    </font>
    <font>
      <i/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64" fontId="7" fillId="4" borderId="21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/>
    </xf>
    <xf numFmtId="164" fontId="7" fillId="4" borderId="24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wrapText="1"/>
    </xf>
    <xf numFmtId="0" fontId="10" fillId="2" borderId="21" xfId="0" applyFont="1" applyFill="1" applyBorder="1" applyAlignment="1">
      <alignment horizontal="center" vertical="center" wrapText="1"/>
    </xf>
    <xf numFmtId="164" fontId="10" fillId="2" borderId="21" xfId="0" applyNumberFormat="1" applyFont="1" applyFill="1" applyBorder="1" applyAlignment="1">
      <alignment horizontal="center" vertical="center" wrapText="1"/>
    </xf>
    <xf numFmtId="49" fontId="11" fillId="4" borderId="21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left" vertical="top" wrapText="1" readingOrder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left" readingOrder="1"/>
    </xf>
    <xf numFmtId="0" fontId="14" fillId="0" borderId="21" xfId="0" applyFont="1" applyBorder="1" applyAlignment="1">
      <alignment horizontal="center"/>
    </xf>
    <xf numFmtId="0" fontId="12" fillId="3" borderId="21" xfId="0" applyFont="1" applyFill="1" applyBorder="1" applyAlignment="1">
      <alignment horizontal="left" vertical="top" wrapText="1" readingOrder="1"/>
    </xf>
    <xf numFmtId="0" fontId="13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left" vertical="center" wrapText="1" readingOrder="1"/>
    </xf>
    <xf numFmtId="0" fontId="12" fillId="0" borderId="0" xfId="0" applyFont="1" applyAlignment="1">
      <alignment horizontal="left" readingOrder="1"/>
    </xf>
    <xf numFmtId="0" fontId="10" fillId="0" borderId="21" xfId="0" applyFont="1" applyBorder="1" applyAlignment="1">
      <alignment horizontal="center" readingOrder="1"/>
    </xf>
    <xf numFmtId="0" fontId="12" fillId="3" borderId="31" xfId="0" applyFont="1" applyFill="1" applyBorder="1" applyAlignment="1">
      <alignment horizontal="left" vertical="top" wrapText="1" readingOrder="1"/>
    </xf>
    <xf numFmtId="0" fontId="10" fillId="0" borderId="32" xfId="0" applyFont="1" applyBorder="1" applyAlignment="1">
      <alignment horizontal="center" readingOrder="1"/>
    </xf>
    <xf numFmtId="0" fontId="2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49" fontId="11" fillId="4" borderId="31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top" wrapText="1" readingOrder="1"/>
    </xf>
    <xf numFmtId="0" fontId="16" fillId="0" borderId="21" xfId="0" applyFont="1" applyBorder="1" applyAlignment="1">
      <alignment horizontal="left" vertical="top" wrapText="1" readingOrder="1"/>
    </xf>
    <xf numFmtId="0" fontId="14" fillId="0" borderId="21" xfId="0" applyFont="1" applyBorder="1"/>
    <xf numFmtId="0" fontId="17" fillId="0" borderId="21" xfId="0" applyFont="1" applyBorder="1" applyAlignment="1">
      <alignment horizontal="left" vertical="top" wrapText="1" readingOrder="1"/>
    </xf>
    <xf numFmtId="0" fontId="2" fillId="4" borderId="3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0" fontId="5" fillId="0" borderId="12" xfId="0" applyFont="1" applyBorder="1"/>
    <xf numFmtId="0" fontId="5" fillId="0" borderId="13" xfId="0" applyFont="1" applyBorder="1"/>
    <xf numFmtId="164" fontId="4" fillId="2" borderId="15" xfId="0" applyNumberFormat="1" applyFont="1" applyFill="1" applyBorder="1" applyAlignment="1">
      <alignment horizontal="center" vertical="center"/>
    </xf>
    <xf numFmtId="0" fontId="5" fillId="0" borderId="16" xfId="0" applyFont="1" applyBorder="1"/>
    <xf numFmtId="0" fontId="5" fillId="0" borderId="17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/>
    <xf numFmtId="0" fontId="5" fillId="0" borderId="2" xfId="0" applyFont="1" applyBorder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5" fillId="0" borderId="23" xfId="0" applyFont="1" applyBorder="1"/>
    <xf numFmtId="164" fontId="7" fillId="2" borderId="2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10" xfId="0" applyFont="1" applyBorder="1"/>
    <xf numFmtId="0" fontId="7" fillId="0" borderId="8" xfId="0" applyFont="1" applyBorder="1" applyAlignment="1">
      <alignment horizontal="center" vertical="center"/>
    </xf>
    <xf numFmtId="0" fontId="5" fillId="0" borderId="20" xfId="0" applyFont="1" applyBorder="1"/>
    <xf numFmtId="0" fontId="7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S1"/>
    </sheetView>
  </sheetViews>
  <sheetFormatPr defaultColWidth="12.625" defaultRowHeight="15" customHeight="1" x14ac:dyDescent="0.2"/>
  <cols>
    <col min="1" max="1" width="5.375" customWidth="1"/>
    <col min="2" max="2" width="11.625" customWidth="1"/>
    <col min="3" max="3" width="21.25" customWidth="1"/>
    <col min="4" max="4" width="9.625" customWidth="1"/>
    <col min="5" max="11" width="11.625" customWidth="1"/>
    <col min="12" max="12" width="4.125" customWidth="1"/>
    <col min="13" max="16" width="11.625" customWidth="1"/>
    <col min="17" max="17" width="9.375" customWidth="1"/>
    <col min="18" max="18" width="11.625" customWidth="1"/>
    <col min="19" max="19" width="8.125" customWidth="1"/>
    <col min="20" max="20" width="8.25" customWidth="1"/>
    <col min="21" max="21" width="7.5" customWidth="1"/>
    <col min="22" max="22" width="14.75" customWidth="1"/>
    <col min="23" max="23" width="10.875" customWidth="1"/>
    <col min="24" max="26" width="7.625" customWidth="1"/>
  </cols>
  <sheetData>
    <row r="1" spans="1:26" ht="33.75" customHeight="1" x14ac:dyDescent="0.2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1"/>
      <c r="U1" s="1"/>
      <c r="V1" s="1"/>
      <c r="W1" s="1"/>
      <c r="X1" s="1"/>
      <c r="Y1" s="1"/>
      <c r="Z1" s="1"/>
    </row>
    <row r="2" spans="1:26" ht="29.25" customHeight="1" x14ac:dyDescent="0.2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1"/>
      <c r="U2" s="1"/>
      <c r="V2" s="1"/>
      <c r="W2" s="1"/>
      <c r="X2" s="1"/>
      <c r="Y2" s="1"/>
      <c r="Z2" s="1"/>
    </row>
    <row r="3" spans="1:26" ht="15" customHeight="1" x14ac:dyDescent="0.2">
      <c r="A3" s="77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1"/>
      <c r="U3" s="1"/>
      <c r="V3" s="1"/>
      <c r="W3" s="1"/>
      <c r="X3" s="1"/>
      <c r="Y3" s="1"/>
      <c r="Z3" s="1"/>
    </row>
    <row r="4" spans="1:26" ht="12" customHeight="1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1"/>
      <c r="U4" s="1"/>
      <c r="V4" s="1"/>
      <c r="W4" s="1"/>
      <c r="X4" s="1"/>
      <c r="Y4" s="1"/>
      <c r="Z4" s="1"/>
    </row>
    <row r="5" spans="1:26" ht="32.25" customHeight="1" x14ac:dyDescent="0.2">
      <c r="A5" s="82" t="s">
        <v>3</v>
      </c>
      <c r="B5" s="80"/>
      <c r="C5" s="2">
        <v>7</v>
      </c>
      <c r="D5" s="78"/>
      <c r="E5" s="79"/>
      <c r="F5" s="80"/>
      <c r="G5" s="81" t="s">
        <v>4</v>
      </c>
      <c r="H5" s="79"/>
      <c r="I5" s="79"/>
      <c r="J5" s="79"/>
      <c r="K5" s="80"/>
      <c r="L5" s="3"/>
      <c r="M5" s="82" t="s">
        <v>5</v>
      </c>
      <c r="N5" s="80"/>
      <c r="O5" s="81" t="s">
        <v>6</v>
      </c>
      <c r="P5" s="79"/>
      <c r="Q5" s="79"/>
      <c r="R5" s="79"/>
      <c r="S5" s="80"/>
      <c r="T5" s="4"/>
      <c r="U5" s="5"/>
      <c r="V5" s="6"/>
      <c r="W5" s="6"/>
      <c r="X5" s="6"/>
      <c r="Y5" s="6"/>
      <c r="Z5" s="6"/>
    </row>
    <row r="6" spans="1:26" ht="33" customHeight="1" x14ac:dyDescent="0.2">
      <c r="A6" s="89" t="s">
        <v>7</v>
      </c>
      <c r="B6" s="91" t="s">
        <v>8</v>
      </c>
      <c r="C6" s="91" t="s">
        <v>9</v>
      </c>
      <c r="D6" s="7"/>
      <c r="E6" s="69" t="s">
        <v>10</v>
      </c>
      <c r="F6" s="70"/>
      <c r="G6" s="70"/>
      <c r="H6" s="70"/>
      <c r="I6" s="70"/>
      <c r="J6" s="70"/>
      <c r="K6" s="71"/>
      <c r="L6" s="8"/>
      <c r="M6" s="72" t="s">
        <v>11</v>
      </c>
      <c r="N6" s="73"/>
      <c r="O6" s="73"/>
      <c r="P6" s="73"/>
      <c r="Q6" s="73"/>
      <c r="R6" s="73"/>
      <c r="S6" s="74"/>
      <c r="T6" s="9"/>
      <c r="U6" s="10"/>
      <c r="V6" s="11" t="s">
        <v>12</v>
      </c>
      <c r="W6" s="11" t="s">
        <v>13</v>
      </c>
      <c r="X6" s="1"/>
      <c r="Y6" s="1"/>
      <c r="Z6" s="1"/>
    </row>
    <row r="7" spans="1:26" ht="31.5" x14ac:dyDescent="0.2">
      <c r="A7" s="90"/>
      <c r="B7" s="88"/>
      <c r="C7" s="88"/>
      <c r="D7" s="12"/>
      <c r="E7" s="83" t="s">
        <v>14</v>
      </c>
      <c r="F7" s="84"/>
      <c r="G7" s="85" t="s">
        <v>15</v>
      </c>
      <c r="H7" s="84"/>
      <c r="I7" s="83" t="s">
        <v>16</v>
      </c>
      <c r="J7" s="84"/>
      <c r="K7" s="13" t="s">
        <v>17</v>
      </c>
      <c r="L7" s="14"/>
      <c r="M7" s="83" t="s">
        <v>14</v>
      </c>
      <c r="N7" s="84"/>
      <c r="O7" s="85" t="s">
        <v>15</v>
      </c>
      <c r="P7" s="84"/>
      <c r="Q7" s="83" t="s">
        <v>16</v>
      </c>
      <c r="R7" s="84"/>
      <c r="S7" s="15" t="s">
        <v>17</v>
      </c>
      <c r="T7" s="16" t="s">
        <v>18</v>
      </c>
      <c r="U7" s="17"/>
      <c r="V7" s="18" t="s">
        <v>19</v>
      </c>
      <c r="W7" s="18" t="s">
        <v>20</v>
      </c>
      <c r="X7" s="1"/>
      <c r="Y7" s="1"/>
      <c r="Z7" s="1"/>
    </row>
    <row r="8" spans="1:26" ht="38.25" customHeight="1" x14ac:dyDescent="0.2">
      <c r="A8" s="19"/>
      <c r="B8" s="20"/>
      <c r="C8" s="21"/>
      <c r="D8" s="22"/>
      <c r="E8" s="23" t="s">
        <v>21</v>
      </c>
      <c r="F8" s="23" t="s">
        <v>22</v>
      </c>
      <c r="G8" s="24" t="s">
        <v>23</v>
      </c>
      <c r="H8" s="23" t="s">
        <v>24</v>
      </c>
      <c r="I8" s="24" t="s">
        <v>25</v>
      </c>
      <c r="J8" s="23" t="s">
        <v>26</v>
      </c>
      <c r="K8" s="25">
        <f t="shared" ref="K8:K48" si="0">SUM(E8:J8)</f>
        <v>0</v>
      </c>
      <c r="L8" s="26"/>
      <c r="M8" s="23" t="s">
        <v>27</v>
      </c>
      <c r="N8" s="23" t="s">
        <v>28</v>
      </c>
      <c r="O8" s="24" t="s">
        <v>29</v>
      </c>
      <c r="P8" s="23" t="s">
        <v>30</v>
      </c>
      <c r="Q8" s="24" t="s">
        <v>31</v>
      </c>
      <c r="R8" s="23" t="s">
        <v>32</v>
      </c>
      <c r="S8" s="27">
        <f t="shared" ref="S8:S48" si="1">SUM(M8:R8)</f>
        <v>0</v>
      </c>
      <c r="T8" s="28"/>
      <c r="U8" s="29" t="s">
        <v>33</v>
      </c>
      <c r="V8" s="18" t="s">
        <v>34</v>
      </c>
      <c r="W8" s="18" t="s">
        <v>35</v>
      </c>
      <c r="X8" s="1"/>
      <c r="Y8" s="1"/>
      <c r="Z8" s="1"/>
    </row>
    <row r="9" spans="1:26" ht="19.5" customHeight="1" x14ac:dyDescent="0.2">
      <c r="A9" s="30">
        <v>1</v>
      </c>
      <c r="B9" s="31" t="s">
        <v>36</v>
      </c>
      <c r="C9" s="31" t="s">
        <v>37</v>
      </c>
      <c r="D9" s="22" t="s">
        <v>38</v>
      </c>
      <c r="E9" s="32">
        <v>6</v>
      </c>
      <c r="F9" s="32">
        <v>7</v>
      </c>
      <c r="G9" s="32">
        <v>12.5</v>
      </c>
      <c r="H9" s="32">
        <v>11.5</v>
      </c>
      <c r="I9" s="32">
        <v>19</v>
      </c>
      <c r="J9" s="32">
        <v>19.5</v>
      </c>
      <c r="K9" s="25">
        <f t="shared" si="0"/>
        <v>75.5</v>
      </c>
      <c r="L9" s="33"/>
      <c r="M9" s="34">
        <v>6.5</v>
      </c>
      <c r="N9" s="35">
        <v>7.5</v>
      </c>
      <c r="O9" s="35">
        <v>10</v>
      </c>
      <c r="P9" s="35">
        <v>10</v>
      </c>
      <c r="Q9" s="35">
        <v>15</v>
      </c>
      <c r="R9" s="35">
        <v>17</v>
      </c>
      <c r="S9" s="27">
        <f t="shared" si="1"/>
        <v>66</v>
      </c>
      <c r="T9" s="36">
        <f t="shared" ref="T9:T48" si="2">(K9+S9)/2</f>
        <v>70.75</v>
      </c>
      <c r="U9" s="37" t="str">
        <f t="shared" ref="U9:U48" si="3">IF(T9&gt;=80, "A+", IF(T9&gt;=70, "A", IF(T9&gt;=60, "B", IF(T9&gt;=50, "C", IF(T9&lt;50, "F")))))</f>
        <v>A</v>
      </c>
      <c r="V9" s="18" t="s">
        <v>39</v>
      </c>
      <c r="W9" s="18" t="s">
        <v>40</v>
      </c>
      <c r="X9" s="1"/>
      <c r="Y9" s="1"/>
      <c r="Z9" s="1"/>
    </row>
    <row r="10" spans="1:26" ht="19.5" customHeight="1" x14ac:dyDescent="0.2">
      <c r="A10" s="30">
        <v>2</v>
      </c>
      <c r="B10" s="31" t="s">
        <v>41</v>
      </c>
      <c r="C10" s="31" t="s">
        <v>42</v>
      </c>
      <c r="D10" s="22" t="s">
        <v>38</v>
      </c>
      <c r="E10" s="32">
        <v>6.5</v>
      </c>
      <c r="F10" s="32">
        <v>6</v>
      </c>
      <c r="G10" s="32">
        <v>13.5</v>
      </c>
      <c r="H10" s="32">
        <v>10</v>
      </c>
      <c r="I10" s="32">
        <v>22</v>
      </c>
      <c r="J10" s="32">
        <v>15</v>
      </c>
      <c r="K10" s="25">
        <f t="shared" si="0"/>
        <v>73</v>
      </c>
      <c r="L10" s="33"/>
      <c r="M10" s="34">
        <v>7</v>
      </c>
      <c r="N10" s="34">
        <v>7.5</v>
      </c>
      <c r="O10" s="34">
        <v>7</v>
      </c>
      <c r="P10" s="34">
        <v>8</v>
      </c>
      <c r="Q10" s="34">
        <v>15</v>
      </c>
      <c r="R10" s="34">
        <v>18</v>
      </c>
      <c r="S10" s="27">
        <f t="shared" si="1"/>
        <v>62.5</v>
      </c>
      <c r="T10" s="36">
        <f t="shared" si="2"/>
        <v>67.75</v>
      </c>
      <c r="U10" s="37" t="str">
        <f t="shared" si="3"/>
        <v>B</v>
      </c>
      <c r="V10" s="38" t="s">
        <v>43</v>
      </c>
      <c r="W10" s="38" t="s">
        <v>44</v>
      </c>
      <c r="X10" s="1"/>
      <c r="Y10" s="1"/>
      <c r="Z10" s="1"/>
    </row>
    <row r="11" spans="1:26" ht="19.5" customHeight="1" x14ac:dyDescent="0.2">
      <c r="A11" s="30">
        <v>3</v>
      </c>
      <c r="B11" s="31" t="s">
        <v>45</v>
      </c>
      <c r="C11" s="31" t="s">
        <v>46</v>
      </c>
      <c r="D11" s="22" t="s">
        <v>38</v>
      </c>
      <c r="E11" s="32">
        <v>6</v>
      </c>
      <c r="F11" s="32">
        <v>6.5</v>
      </c>
      <c r="G11" s="32">
        <v>12</v>
      </c>
      <c r="H11" s="32">
        <v>9</v>
      </c>
      <c r="I11" s="32">
        <v>22.5</v>
      </c>
      <c r="J11" s="32">
        <v>20</v>
      </c>
      <c r="K11" s="25">
        <f t="shared" si="0"/>
        <v>76</v>
      </c>
      <c r="L11" s="33"/>
      <c r="M11" s="34">
        <v>7</v>
      </c>
      <c r="N11" s="34">
        <v>2.5</v>
      </c>
      <c r="O11" s="34">
        <v>10</v>
      </c>
      <c r="P11" s="34">
        <v>11</v>
      </c>
      <c r="Q11" s="34">
        <v>17</v>
      </c>
      <c r="R11" s="34">
        <v>19</v>
      </c>
      <c r="S11" s="27">
        <f t="shared" si="1"/>
        <v>66.5</v>
      </c>
      <c r="T11" s="36">
        <f t="shared" si="2"/>
        <v>71.25</v>
      </c>
      <c r="U11" s="37" t="str">
        <f t="shared" si="3"/>
        <v>A</v>
      </c>
      <c r="V11" s="39" t="s">
        <v>47</v>
      </c>
      <c r="W11" s="40" t="s">
        <v>48</v>
      </c>
      <c r="X11" s="1"/>
      <c r="Y11" s="1"/>
      <c r="Z11" s="1"/>
    </row>
    <row r="12" spans="1:26" ht="27" customHeight="1" x14ac:dyDescent="0.2">
      <c r="A12" s="30">
        <v>4</v>
      </c>
      <c r="B12" s="31" t="s">
        <v>49</v>
      </c>
      <c r="C12" s="31" t="s">
        <v>50</v>
      </c>
      <c r="D12" s="22" t="s">
        <v>38</v>
      </c>
      <c r="E12" s="32">
        <v>7.5</v>
      </c>
      <c r="F12" s="32">
        <v>6.5</v>
      </c>
      <c r="G12" s="32">
        <v>14.5</v>
      </c>
      <c r="H12" s="32">
        <v>12.5</v>
      </c>
      <c r="I12" s="32">
        <v>22.5</v>
      </c>
      <c r="J12" s="32">
        <v>19.5</v>
      </c>
      <c r="K12" s="25">
        <f t="shared" si="0"/>
        <v>83</v>
      </c>
      <c r="L12" s="33"/>
      <c r="M12" s="34">
        <v>7.5</v>
      </c>
      <c r="N12" s="34">
        <v>7</v>
      </c>
      <c r="O12" s="34">
        <v>9</v>
      </c>
      <c r="P12" s="34">
        <v>10</v>
      </c>
      <c r="Q12" s="34">
        <v>16</v>
      </c>
      <c r="R12" s="34">
        <v>17</v>
      </c>
      <c r="S12" s="27">
        <f t="shared" si="1"/>
        <v>66.5</v>
      </c>
      <c r="T12" s="36">
        <f t="shared" si="2"/>
        <v>74.75</v>
      </c>
      <c r="U12" s="37" t="str">
        <f t="shared" si="3"/>
        <v>A</v>
      </c>
      <c r="V12" s="1"/>
      <c r="W12" s="1"/>
      <c r="X12" s="1"/>
      <c r="Y12" s="1"/>
      <c r="Z12" s="1"/>
    </row>
    <row r="13" spans="1:26" ht="19.5" customHeight="1" x14ac:dyDescent="0.2">
      <c r="A13" s="30">
        <v>5</v>
      </c>
      <c r="B13" s="31" t="s">
        <v>51</v>
      </c>
      <c r="C13" s="31" t="s">
        <v>52</v>
      </c>
      <c r="D13" s="22" t="s">
        <v>38</v>
      </c>
      <c r="E13" s="41">
        <v>7</v>
      </c>
      <c r="F13" s="41">
        <v>7</v>
      </c>
      <c r="G13" s="41">
        <v>13</v>
      </c>
      <c r="H13" s="41">
        <v>11</v>
      </c>
      <c r="I13" s="41">
        <v>19.5</v>
      </c>
      <c r="J13" s="41">
        <v>17.5</v>
      </c>
      <c r="K13" s="25">
        <f t="shared" si="0"/>
        <v>75</v>
      </c>
      <c r="L13" s="26"/>
      <c r="M13" s="34">
        <v>7.5</v>
      </c>
      <c r="N13" s="34">
        <v>6.5</v>
      </c>
      <c r="O13" s="34">
        <v>8</v>
      </c>
      <c r="P13" s="34">
        <v>9</v>
      </c>
      <c r="Q13" s="34">
        <v>14</v>
      </c>
      <c r="R13" s="34">
        <v>15</v>
      </c>
      <c r="S13" s="27">
        <f t="shared" si="1"/>
        <v>60</v>
      </c>
      <c r="T13" s="36">
        <f t="shared" si="2"/>
        <v>67.5</v>
      </c>
      <c r="U13" s="37" t="str">
        <f t="shared" si="3"/>
        <v>B</v>
      </c>
      <c r="V13" s="1"/>
      <c r="W13" s="1"/>
      <c r="X13" s="1"/>
      <c r="Y13" s="1"/>
      <c r="Z13" s="1"/>
    </row>
    <row r="14" spans="1:26" ht="19.5" customHeight="1" x14ac:dyDescent="0.2">
      <c r="A14" s="30">
        <v>6</v>
      </c>
      <c r="B14" s="31" t="s">
        <v>53</v>
      </c>
      <c r="C14" s="31" t="s">
        <v>54</v>
      </c>
      <c r="D14" s="22" t="s">
        <v>38</v>
      </c>
      <c r="E14" s="41" t="s">
        <v>35</v>
      </c>
      <c r="F14" s="41" t="s">
        <v>35</v>
      </c>
      <c r="G14" s="41" t="s">
        <v>35</v>
      </c>
      <c r="H14" s="41" t="s">
        <v>35</v>
      </c>
      <c r="I14" s="41" t="s">
        <v>35</v>
      </c>
      <c r="J14" s="41" t="s">
        <v>35</v>
      </c>
      <c r="K14" s="25">
        <f t="shared" si="0"/>
        <v>0</v>
      </c>
      <c r="L14" s="26"/>
      <c r="M14" s="34">
        <v>3</v>
      </c>
      <c r="N14" s="34">
        <v>4.5</v>
      </c>
      <c r="O14" s="34">
        <v>6</v>
      </c>
      <c r="P14" s="34">
        <v>7</v>
      </c>
      <c r="Q14" s="34">
        <v>15</v>
      </c>
      <c r="R14" s="34">
        <v>16</v>
      </c>
      <c r="S14" s="27">
        <f t="shared" si="1"/>
        <v>51.5</v>
      </c>
      <c r="T14" s="36">
        <f t="shared" si="2"/>
        <v>25.75</v>
      </c>
      <c r="U14" s="37" t="str">
        <f t="shared" si="3"/>
        <v>F</v>
      </c>
      <c r="V14" s="1"/>
      <c r="W14" s="1"/>
      <c r="X14" s="1"/>
      <c r="Y14" s="1"/>
      <c r="Z14" s="1"/>
    </row>
    <row r="15" spans="1:26" ht="19.5" customHeight="1" x14ac:dyDescent="0.2">
      <c r="A15" s="30">
        <v>7</v>
      </c>
      <c r="B15" s="31" t="s">
        <v>55</v>
      </c>
      <c r="C15" s="31" t="s">
        <v>56</v>
      </c>
      <c r="D15" s="22" t="s">
        <v>38</v>
      </c>
      <c r="E15" s="41">
        <v>6</v>
      </c>
      <c r="F15" s="41">
        <v>5</v>
      </c>
      <c r="G15" s="41">
        <v>11.5</v>
      </c>
      <c r="H15" s="41">
        <v>8</v>
      </c>
      <c r="I15" s="41">
        <v>21.5</v>
      </c>
      <c r="J15" s="41">
        <v>14</v>
      </c>
      <c r="K15" s="25">
        <f t="shared" si="0"/>
        <v>66</v>
      </c>
      <c r="L15" s="26"/>
      <c r="M15" s="34">
        <v>7</v>
      </c>
      <c r="N15" s="34">
        <v>7.5</v>
      </c>
      <c r="O15" s="34">
        <v>10</v>
      </c>
      <c r="P15" s="34">
        <v>9</v>
      </c>
      <c r="Q15" s="34">
        <v>16</v>
      </c>
      <c r="R15" s="34">
        <v>18</v>
      </c>
      <c r="S15" s="27">
        <f t="shared" si="1"/>
        <v>67.5</v>
      </c>
      <c r="T15" s="36">
        <f t="shared" si="2"/>
        <v>66.75</v>
      </c>
      <c r="U15" s="37" t="str">
        <f t="shared" si="3"/>
        <v>B</v>
      </c>
      <c r="V15" s="1"/>
      <c r="W15" s="1"/>
      <c r="X15" s="1"/>
      <c r="Y15" s="1"/>
      <c r="Z15" s="1"/>
    </row>
    <row r="16" spans="1:26" ht="19.5" customHeight="1" x14ac:dyDescent="0.2">
      <c r="A16" s="30">
        <v>8</v>
      </c>
      <c r="B16" s="31" t="s">
        <v>57</v>
      </c>
      <c r="C16" s="31" t="s">
        <v>58</v>
      </c>
      <c r="D16" s="22" t="s">
        <v>38</v>
      </c>
      <c r="E16" s="41">
        <v>6.5</v>
      </c>
      <c r="F16" s="41">
        <v>7.5</v>
      </c>
      <c r="G16" s="41">
        <v>11.5</v>
      </c>
      <c r="H16" s="41">
        <v>11</v>
      </c>
      <c r="I16" s="41">
        <v>21.5</v>
      </c>
      <c r="J16" s="41">
        <v>19.5</v>
      </c>
      <c r="K16" s="25">
        <f t="shared" si="0"/>
        <v>77.5</v>
      </c>
      <c r="L16" s="26"/>
      <c r="M16" s="34">
        <v>6.5</v>
      </c>
      <c r="N16" s="34">
        <v>8</v>
      </c>
      <c r="O16" s="34">
        <v>9</v>
      </c>
      <c r="P16" s="34">
        <v>12</v>
      </c>
      <c r="Q16" s="34">
        <v>17</v>
      </c>
      <c r="R16" s="34">
        <v>18</v>
      </c>
      <c r="S16" s="27">
        <f t="shared" si="1"/>
        <v>70.5</v>
      </c>
      <c r="T16" s="36">
        <f t="shared" si="2"/>
        <v>74</v>
      </c>
      <c r="U16" s="37" t="str">
        <f t="shared" si="3"/>
        <v>A</v>
      </c>
      <c r="V16" s="1"/>
      <c r="W16" s="1"/>
      <c r="X16" s="1"/>
      <c r="Y16" s="1"/>
      <c r="Z16" s="1"/>
    </row>
    <row r="17" spans="1:26" ht="19.5" customHeight="1" x14ac:dyDescent="0.2">
      <c r="A17" s="30">
        <v>9</v>
      </c>
      <c r="B17" s="31" t="s">
        <v>59</v>
      </c>
      <c r="C17" s="31" t="s">
        <v>60</v>
      </c>
      <c r="D17" s="22" t="s">
        <v>38</v>
      </c>
      <c r="E17" s="41">
        <v>6.5</v>
      </c>
      <c r="F17" s="41">
        <v>6.5</v>
      </c>
      <c r="G17" s="41">
        <v>12.5</v>
      </c>
      <c r="H17" s="41">
        <v>9</v>
      </c>
      <c r="I17" s="41">
        <v>19</v>
      </c>
      <c r="J17" s="41">
        <v>16</v>
      </c>
      <c r="K17" s="25">
        <f t="shared" si="0"/>
        <v>69.5</v>
      </c>
      <c r="L17" s="26"/>
      <c r="M17" s="34">
        <v>7</v>
      </c>
      <c r="N17" s="34">
        <v>6.5</v>
      </c>
      <c r="O17" s="34">
        <v>8</v>
      </c>
      <c r="P17" s="34">
        <v>11</v>
      </c>
      <c r="Q17" s="34">
        <v>15</v>
      </c>
      <c r="R17" s="34">
        <v>17</v>
      </c>
      <c r="S17" s="27">
        <f t="shared" si="1"/>
        <v>64.5</v>
      </c>
      <c r="T17" s="36">
        <f t="shared" si="2"/>
        <v>67</v>
      </c>
      <c r="U17" s="37" t="str">
        <f t="shared" si="3"/>
        <v>B</v>
      </c>
      <c r="V17" s="1"/>
      <c r="W17" s="1"/>
      <c r="X17" s="1"/>
      <c r="Y17" s="1"/>
      <c r="Z17" s="1"/>
    </row>
    <row r="18" spans="1:26" ht="19.5" customHeight="1" x14ac:dyDescent="0.2">
      <c r="A18" s="30">
        <v>10</v>
      </c>
      <c r="B18" s="31" t="s">
        <v>61</v>
      </c>
      <c r="C18" s="31" t="s">
        <v>62</v>
      </c>
      <c r="D18" s="22" t="s">
        <v>38</v>
      </c>
      <c r="E18" s="41" t="s">
        <v>35</v>
      </c>
      <c r="F18" s="41" t="s">
        <v>35</v>
      </c>
      <c r="G18" s="41" t="s">
        <v>35</v>
      </c>
      <c r="H18" s="41">
        <v>8</v>
      </c>
      <c r="I18" s="41" t="s">
        <v>35</v>
      </c>
      <c r="J18" s="41" t="s">
        <v>35</v>
      </c>
      <c r="K18" s="25">
        <f t="shared" si="0"/>
        <v>8</v>
      </c>
      <c r="L18" s="26"/>
      <c r="M18" s="34">
        <v>3.5</v>
      </c>
      <c r="N18" s="34">
        <v>3</v>
      </c>
      <c r="O18" s="34">
        <v>7</v>
      </c>
      <c r="P18" s="34">
        <v>9</v>
      </c>
      <c r="Q18" s="34">
        <v>16</v>
      </c>
      <c r="R18" s="34">
        <v>17</v>
      </c>
      <c r="S18" s="27">
        <f t="shared" si="1"/>
        <v>55.5</v>
      </c>
      <c r="T18" s="36">
        <f t="shared" si="2"/>
        <v>31.75</v>
      </c>
      <c r="U18" s="37" t="str">
        <f t="shared" si="3"/>
        <v>F</v>
      </c>
      <c r="V18" s="1"/>
      <c r="W18" s="1"/>
      <c r="X18" s="1"/>
      <c r="Y18" s="1"/>
      <c r="Z18" s="1"/>
    </row>
    <row r="19" spans="1:26" ht="26.25" customHeight="1" x14ac:dyDescent="0.2">
      <c r="A19" s="30">
        <v>11</v>
      </c>
      <c r="B19" s="31" t="s">
        <v>63</v>
      </c>
      <c r="C19" s="31" t="s">
        <v>64</v>
      </c>
      <c r="D19" s="22" t="s">
        <v>38</v>
      </c>
      <c r="E19" s="41">
        <v>6.5</v>
      </c>
      <c r="F19" s="41">
        <v>6</v>
      </c>
      <c r="G19" s="41">
        <v>12</v>
      </c>
      <c r="H19" s="41">
        <v>11</v>
      </c>
      <c r="I19" s="41">
        <v>21.5</v>
      </c>
      <c r="J19" s="41">
        <v>15.5</v>
      </c>
      <c r="K19" s="25">
        <f t="shared" si="0"/>
        <v>72.5</v>
      </c>
      <c r="L19" s="26"/>
      <c r="M19" s="34">
        <v>7.5</v>
      </c>
      <c r="N19" s="34" t="s">
        <v>35</v>
      </c>
      <c r="O19" s="34">
        <v>7</v>
      </c>
      <c r="P19" s="34">
        <v>10</v>
      </c>
      <c r="Q19" s="34">
        <v>14</v>
      </c>
      <c r="R19" s="34">
        <v>16</v>
      </c>
      <c r="S19" s="27">
        <f t="shared" si="1"/>
        <v>54.5</v>
      </c>
      <c r="T19" s="36">
        <f t="shared" si="2"/>
        <v>63.5</v>
      </c>
      <c r="U19" s="37" t="str">
        <f t="shared" si="3"/>
        <v>B</v>
      </c>
      <c r="V19" s="1"/>
      <c r="W19" s="1"/>
      <c r="X19" s="1"/>
      <c r="Y19" s="1"/>
      <c r="Z19" s="1"/>
    </row>
    <row r="20" spans="1:26" ht="19.5" customHeight="1" x14ac:dyDescent="0.2">
      <c r="A20" s="30">
        <v>12</v>
      </c>
      <c r="B20" s="31" t="s">
        <v>65</v>
      </c>
      <c r="C20" s="31" t="s">
        <v>66</v>
      </c>
      <c r="D20" s="22" t="s">
        <v>38</v>
      </c>
      <c r="E20" s="41" t="s">
        <v>35</v>
      </c>
      <c r="F20" s="41" t="s">
        <v>35</v>
      </c>
      <c r="G20" s="41" t="s">
        <v>35</v>
      </c>
      <c r="H20" s="41" t="s">
        <v>35</v>
      </c>
      <c r="I20" s="41" t="s">
        <v>35</v>
      </c>
      <c r="J20" s="41" t="s">
        <v>35</v>
      </c>
      <c r="K20" s="25">
        <f t="shared" si="0"/>
        <v>0</v>
      </c>
      <c r="L20" s="26"/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27">
        <f t="shared" si="1"/>
        <v>0</v>
      </c>
      <c r="T20" s="36">
        <f t="shared" si="2"/>
        <v>0</v>
      </c>
      <c r="U20" s="37" t="str">
        <f t="shared" si="3"/>
        <v>F</v>
      </c>
      <c r="V20" s="1"/>
      <c r="W20" s="1"/>
      <c r="X20" s="1"/>
      <c r="Y20" s="1"/>
      <c r="Z20" s="1"/>
    </row>
    <row r="21" spans="1:26" ht="19.5" customHeight="1" x14ac:dyDescent="0.2">
      <c r="A21" s="30">
        <v>13</v>
      </c>
      <c r="B21" s="31" t="s">
        <v>67</v>
      </c>
      <c r="C21" s="31" t="s">
        <v>68</v>
      </c>
      <c r="D21" s="22" t="s">
        <v>38</v>
      </c>
      <c r="E21" s="42" t="s">
        <v>35</v>
      </c>
      <c r="F21" s="42" t="s">
        <v>35</v>
      </c>
      <c r="G21" s="42">
        <v>10</v>
      </c>
      <c r="H21" s="42">
        <v>8</v>
      </c>
      <c r="I21" s="42">
        <v>20.5</v>
      </c>
      <c r="J21" s="42">
        <v>9</v>
      </c>
      <c r="K21" s="25">
        <f t="shared" si="0"/>
        <v>47.5</v>
      </c>
      <c r="L21" s="26"/>
      <c r="M21" s="34">
        <v>7</v>
      </c>
      <c r="N21" s="34">
        <v>5</v>
      </c>
      <c r="O21" s="34">
        <v>8</v>
      </c>
      <c r="P21" s="34">
        <v>9</v>
      </c>
      <c r="Q21" s="34">
        <v>10</v>
      </c>
      <c r="R21" s="34">
        <v>11</v>
      </c>
      <c r="S21" s="27">
        <f t="shared" si="1"/>
        <v>50</v>
      </c>
      <c r="T21" s="36">
        <f t="shared" si="2"/>
        <v>48.75</v>
      </c>
      <c r="U21" s="37" t="str">
        <f t="shared" si="3"/>
        <v>F</v>
      </c>
      <c r="V21" s="1"/>
      <c r="W21" s="1"/>
      <c r="X21" s="1"/>
      <c r="Y21" s="1"/>
      <c r="Z21" s="1"/>
    </row>
    <row r="22" spans="1:26" ht="19.5" customHeight="1" x14ac:dyDescent="0.2">
      <c r="A22" s="30">
        <v>14</v>
      </c>
      <c r="B22" s="31" t="s">
        <v>69</v>
      </c>
      <c r="C22" s="31" t="s">
        <v>70</v>
      </c>
      <c r="D22" s="22" t="s">
        <v>38</v>
      </c>
      <c r="E22" s="41">
        <v>6.5</v>
      </c>
      <c r="F22" s="41">
        <v>6</v>
      </c>
      <c r="G22" s="41">
        <v>14</v>
      </c>
      <c r="H22" s="41">
        <v>11</v>
      </c>
      <c r="I22" s="41">
        <v>20</v>
      </c>
      <c r="J22" s="41">
        <v>19.5</v>
      </c>
      <c r="K22" s="25">
        <f t="shared" si="0"/>
        <v>77</v>
      </c>
      <c r="L22" s="26"/>
      <c r="M22" s="34">
        <v>7.5</v>
      </c>
      <c r="N22" s="34">
        <v>8</v>
      </c>
      <c r="O22" s="34">
        <v>8</v>
      </c>
      <c r="P22" s="34">
        <v>10</v>
      </c>
      <c r="Q22" s="34">
        <v>18</v>
      </c>
      <c r="R22" s="34">
        <v>19</v>
      </c>
      <c r="S22" s="27">
        <f t="shared" si="1"/>
        <v>70.5</v>
      </c>
      <c r="T22" s="36">
        <f t="shared" si="2"/>
        <v>73.75</v>
      </c>
      <c r="U22" s="37" t="str">
        <f t="shared" si="3"/>
        <v>A</v>
      </c>
      <c r="V22" s="1"/>
      <c r="W22" s="1"/>
      <c r="X22" s="1"/>
      <c r="Y22" s="1"/>
      <c r="Z22" s="1"/>
    </row>
    <row r="23" spans="1:26" ht="19.5" customHeight="1" x14ac:dyDescent="0.2">
      <c r="A23" s="30">
        <v>15</v>
      </c>
      <c r="B23" s="31" t="s">
        <v>71</v>
      </c>
      <c r="C23" s="31" t="s">
        <v>72</v>
      </c>
      <c r="D23" s="22" t="s">
        <v>38</v>
      </c>
      <c r="E23" s="41">
        <v>6</v>
      </c>
      <c r="F23" s="41">
        <v>6.5</v>
      </c>
      <c r="G23" s="41">
        <v>12.5</v>
      </c>
      <c r="H23" s="41">
        <v>11.5</v>
      </c>
      <c r="I23" s="41">
        <v>20</v>
      </c>
      <c r="J23" s="41">
        <v>19</v>
      </c>
      <c r="K23" s="25">
        <f t="shared" si="0"/>
        <v>75.5</v>
      </c>
      <c r="L23" s="26"/>
      <c r="M23" s="34">
        <v>7.5</v>
      </c>
      <c r="N23" s="34">
        <v>7.5</v>
      </c>
      <c r="O23" s="34">
        <v>8</v>
      </c>
      <c r="P23" s="34">
        <v>10</v>
      </c>
      <c r="Q23" s="34">
        <v>16</v>
      </c>
      <c r="R23" s="34">
        <v>17</v>
      </c>
      <c r="S23" s="27">
        <f t="shared" si="1"/>
        <v>66</v>
      </c>
      <c r="T23" s="36">
        <f t="shared" si="2"/>
        <v>70.75</v>
      </c>
      <c r="U23" s="37" t="str">
        <f t="shared" si="3"/>
        <v>A</v>
      </c>
      <c r="V23" s="1"/>
      <c r="W23" s="1"/>
      <c r="X23" s="1"/>
      <c r="Y23" s="1"/>
      <c r="Z23" s="1"/>
    </row>
    <row r="24" spans="1:26" ht="19.5" customHeight="1" x14ac:dyDescent="0.2">
      <c r="A24" s="30">
        <v>16</v>
      </c>
      <c r="B24" s="31" t="s">
        <v>73</v>
      </c>
      <c r="C24" s="31" t="s">
        <v>74</v>
      </c>
      <c r="D24" s="22" t="s">
        <v>38</v>
      </c>
      <c r="E24" s="41">
        <v>7</v>
      </c>
      <c r="F24" s="41">
        <v>7</v>
      </c>
      <c r="G24" s="41">
        <v>14</v>
      </c>
      <c r="H24" s="41">
        <v>12</v>
      </c>
      <c r="I24" s="41">
        <v>23</v>
      </c>
      <c r="J24" s="41">
        <v>19.5</v>
      </c>
      <c r="K24" s="25">
        <f t="shared" si="0"/>
        <v>82.5</v>
      </c>
      <c r="L24" s="26"/>
      <c r="M24" s="34">
        <v>7</v>
      </c>
      <c r="N24" s="34">
        <v>7.5</v>
      </c>
      <c r="O24" s="34">
        <v>8</v>
      </c>
      <c r="P24" s="34">
        <v>9</v>
      </c>
      <c r="Q24" s="34">
        <v>14</v>
      </c>
      <c r="R24" s="34">
        <v>17</v>
      </c>
      <c r="S24" s="27">
        <f t="shared" si="1"/>
        <v>62.5</v>
      </c>
      <c r="T24" s="36">
        <f t="shared" si="2"/>
        <v>72.5</v>
      </c>
      <c r="U24" s="37" t="str">
        <f t="shared" si="3"/>
        <v>A</v>
      </c>
      <c r="V24" s="1"/>
      <c r="W24" s="1"/>
      <c r="X24" s="1"/>
      <c r="Y24" s="1"/>
      <c r="Z24" s="1"/>
    </row>
    <row r="25" spans="1:26" ht="19.5" customHeight="1" x14ac:dyDescent="0.2">
      <c r="A25" s="30">
        <v>17</v>
      </c>
      <c r="B25" s="31" t="s">
        <v>75</v>
      </c>
      <c r="C25" s="31" t="s">
        <v>76</v>
      </c>
      <c r="D25" s="22" t="s">
        <v>38</v>
      </c>
      <c r="E25" s="41">
        <v>6</v>
      </c>
      <c r="F25" s="41">
        <v>7.5</v>
      </c>
      <c r="G25" s="41">
        <v>13</v>
      </c>
      <c r="H25" s="41">
        <v>11</v>
      </c>
      <c r="I25" s="41">
        <v>21.5</v>
      </c>
      <c r="J25" s="41">
        <v>19</v>
      </c>
      <c r="K25" s="25">
        <f t="shared" si="0"/>
        <v>78</v>
      </c>
      <c r="L25" s="26"/>
      <c r="M25" s="34">
        <v>7.5</v>
      </c>
      <c r="N25" s="34">
        <v>7.5</v>
      </c>
      <c r="O25" s="34">
        <v>9</v>
      </c>
      <c r="P25" s="34">
        <v>12</v>
      </c>
      <c r="Q25" s="34">
        <v>16</v>
      </c>
      <c r="R25" s="34">
        <v>19</v>
      </c>
      <c r="S25" s="27">
        <f t="shared" si="1"/>
        <v>71</v>
      </c>
      <c r="T25" s="36">
        <f t="shared" si="2"/>
        <v>74.5</v>
      </c>
      <c r="U25" s="37" t="str">
        <f t="shared" si="3"/>
        <v>A</v>
      </c>
      <c r="V25" s="1"/>
      <c r="W25" s="1"/>
      <c r="X25" s="1"/>
      <c r="Y25" s="1"/>
      <c r="Z25" s="1"/>
    </row>
    <row r="26" spans="1:26" ht="19.5" customHeight="1" x14ac:dyDescent="0.2">
      <c r="A26" s="30">
        <v>18</v>
      </c>
      <c r="B26" s="31" t="s">
        <v>77</v>
      </c>
      <c r="C26" s="31" t="s">
        <v>78</v>
      </c>
      <c r="D26" s="22" t="s">
        <v>38</v>
      </c>
      <c r="E26" s="41">
        <v>7</v>
      </c>
      <c r="F26" s="41">
        <v>7.5</v>
      </c>
      <c r="G26" s="41">
        <v>13</v>
      </c>
      <c r="H26" s="41">
        <v>12.5</v>
      </c>
      <c r="I26" s="41">
        <v>23</v>
      </c>
      <c r="J26" s="41">
        <v>20.5</v>
      </c>
      <c r="K26" s="25">
        <f t="shared" si="0"/>
        <v>83.5</v>
      </c>
      <c r="L26" s="26"/>
      <c r="M26" s="34">
        <v>7</v>
      </c>
      <c r="N26" s="34">
        <v>8</v>
      </c>
      <c r="O26" s="34">
        <v>8</v>
      </c>
      <c r="P26" s="34">
        <v>11</v>
      </c>
      <c r="Q26" s="34">
        <v>17</v>
      </c>
      <c r="R26" s="34">
        <v>19</v>
      </c>
      <c r="S26" s="27">
        <f t="shared" si="1"/>
        <v>70</v>
      </c>
      <c r="T26" s="36">
        <f t="shared" si="2"/>
        <v>76.75</v>
      </c>
      <c r="U26" s="37" t="str">
        <f t="shared" si="3"/>
        <v>A</v>
      </c>
      <c r="V26" s="1"/>
      <c r="W26" s="1"/>
      <c r="X26" s="1"/>
      <c r="Y26" s="1"/>
      <c r="Z26" s="1"/>
    </row>
    <row r="27" spans="1:26" ht="19.5" customHeight="1" x14ac:dyDescent="0.2">
      <c r="A27" s="30">
        <v>19</v>
      </c>
      <c r="B27" s="31" t="s">
        <v>79</v>
      </c>
      <c r="C27" s="31" t="s">
        <v>80</v>
      </c>
      <c r="D27" s="22" t="s">
        <v>38</v>
      </c>
      <c r="E27" s="41" t="s">
        <v>35</v>
      </c>
      <c r="F27" s="41" t="s">
        <v>35</v>
      </c>
      <c r="G27" s="41" t="s">
        <v>35</v>
      </c>
      <c r="H27" s="41" t="s">
        <v>35</v>
      </c>
      <c r="I27" s="41" t="s">
        <v>35</v>
      </c>
      <c r="J27" s="41" t="s">
        <v>35</v>
      </c>
      <c r="K27" s="25">
        <f t="shared" si="0"/>
        <v>0</v>
      </c>
      <c r="L27" s="26"/>
      <c r="M27" s="34" t="s">
        <v>35</v>
      </c>
      <c r="N27" s="34" t="s">
        <v>35</v>
      </c>
      <c r="O27" s="34" t="s">
        <v>35</v>
      </c>
      <c r="P27" s="34" t="s">
        <v>35</v>
      </c>
      <c r="Q27" s="34" t="s">
        <v>35</v>
      </c>
      <c r="R27" s="34" t="s">
        <v>35</v>
      </c>
      <c r="S27" s="27">
        <f t="shared" si="1"/>
        <v>0</v>
      </c>
      <c r="T27" s="36">
        <f t="shared" si="2"/>
        <v>0</v>
      </c>
      <c r="U27" s="37" t="str">
        <f t="shared" si="3"/>
        <v>F</v>
      </c>
      <c r="V27" s="1"/>
      <c r="W27" s="1"/>
      <c r="X27" s="1"/>
      <c r="Y27" s="1"/>
      <c r="Z27" s="1"/>
    </row>
    <row r="28" spans="1:26" ht="19.5" customHeight="1" x14ac:dyDescent="0.2">
      <c r="A28" s="30">
        <v>20</v>
      </c>
      <c r="B28" s="31" t="s">
        <v>81</v>
      </c>
      <c r="C28" s="31" t="s">
        <v>82</v>
      </c>
      <c r="D28" s="22" t="s">
        <v>38</v>
      </c>
      <c r="E28" s="41">
        <v>7</v>
      </c>
      <c r="F28" s="41">
        <v>7</v>
      </c>
      <c r="G28" s="41">
        <v>13.5</v>
      </c>
      <c r="H28" s="41">
        <v>12</v>
      </c>
      <c r="I28" s="41">
        <v>20</v>
      </c>
      <c r="J28" s="41">
        <v>20.5</v>
      </c>
      <c r="K28" s="25">
        <f t="shared" si="0"/>
        <v>80</v>
      </c>
      <c r="L28" s="26"/>
      <c r="M28" s="34">
        <v>7</v>
      </c>
      <c r="N28" s="34">
        <v>5</v>
      </c>
      <c r="O28" s="34">
        <v>12</v>
      </c>
      <c r="P28" s="34">
        <v>12</v>
      </c>
      <c r="Q28" s="34">
        <v>16</v>
      </c>
      <c r="R28" s="34">
        <v>18</v>
      </c>
      <c r="S28" s="27">
        <f t="shared" si="1"/>
        <v>70</v>
      </c>
      <c r="T28" s="36">
        <f t="shared" si="2"/>
        <v>75</v>
      </c>
      <c r="U28" s="37" t="str">
        <f t="shared" si="3"/>
        <v>A</v>
      </c>
      <c r="V28" s="1"/>
      <c r="W28" s="1"/>
      <c r="X28" s="1"/>
      <c r="Y28" s="1"/>
      <c r="Z28" s="1"/>
    </row>
    <row r="29" spans="1:26" ht="19.5" customHeight="1" x14ac:dyDescent="0.2">
      <c r="A29" s="30">
        <v>21</v>
      </c>
      <c r="B29" s="31" t="s">
        <v>83</v>
      </c>
      <c r="C29" s="31" t="s">
        <v>84</v>
      </c>
      <c r="D29" s="22" t="s">
        <v>38</v>
      </c>
      <c r="E29" s="41" t="s">
        <v>35</v>
      </c>
      <c r="F29" s="41" t="s">
        <v>35</v>
      </c>
      <c r="G29" s="41" t="s">
        <v>35</v>
      </c>
      <c r="H29" s="41" t="s">
        <v>35</v>
      </c>
      <c r="I29" s="41" t="s">
        <v>35</v>
      </c>
      <c r="J29" s="41" t="s">
        <v>35</v>
      </c>
      <c r="K29" s="25">
        <f t="shared" si="0"/>
        <v>0</v>
      </c>
      <c r="L29" s="26"/>
      <c r="M29" s="34" t="s">
        <v>35</v>
      </c>
      <c r="N29" s="34" t="s">
        <v>35</v>
      </c>
      <c r="O29" s="34" t="s">
        <v>35</v>
      </c>
      <c r="P29" s="34" t="s">
        <v>35</v>
      </c>
      <c r="Q29" s="34" t="s">
        <v>35</v>
      </c>
      <c r="R29" s="34" t="s">
        <v>35</v>
      </c>
      <c r="S29" s="27">
        <f t="shared" si="1"/>
        <v>0</v>
      </c>
      <c r="T29" s="36">
        <f t="shared" si="2"/>
        <v>0</v>
      </c>
      <c r="U29" s="37" t="str">
        <f t="shared" si="3"/>
        <v>F</v>
      </c>
      <c r="V29" s="1"/>
      <c r="W29" s="1"/>
      <c r="X29" s="1"/>
      <c r="Y29" s="1"/>
      <c r="Z29" s="1"/>
    </row>
    <row r="30" spans="1:26" ht="19.5" customHeight="1" x14ac:dyDescent="0.2">
      <c r="A30" s="30">
        <v>22</v>
      </c>
      <c r="B30" s="31" t="s">
        <v>85</v>
      </c>
      <c r="C30" s="31" t="s">
        <v>86</v>
      </c>
      <c r="D30" s="22" t="s">
        <v>38</v>
      </c>
      <c r="E30" s="41">
        <v>9</v>
      </c>
      <c r="F30" s="41">
        <v>8</v>
      </c>
      <c r="G30" s="41">
        <v>15</v>
      </c>
      <c r="H30" s="41">
        <v>13</v>
      </c>
      <c r="I30" s="41">
        <v>22</v>
      </c>
      <c r="J30" s="41">
        <v>23</v>
      </c>
      <c r="K30" s="25">
        <f t="shared" si="0"/>
        <v>90</v>
      </c>
      <c r="L30" s="26"/>
      <c r="M30" s="34">
        <v>8</v>
      </c>
      <c r="N30" s="34">
        <v>8</v>
      </c>
      <c r="O30" s="34">
        <v>8</v>
      </c>
      <c r="P30" s="34">
        <v>11</v>
      </c>
      <c r="Q30" s="34">
        <v>17</v>
      </c>
      <c r="R30" s="34">
        <v>19</v>
      </c>
      <c r="S30" s="27">
        <f t="shared" si="1"/>
        <v>71</v>
      </c>
      <c r="T30" s="36">
        <f t="shared" si="2"/>
        <v>80.5</v>
      </c>
      <c r="U30" s="37" t="str">
        <f t="shared" si="3"/>
        <v>A+</v>
      </c>
      <c r="V30" s="1"/>
      <c r="W30" s="1"/>
      <c r="X30" s="1"/>
      <c r="Y30" s="1"/>
      <c r="Z30" s="1"/>
    </row>
    <row r="31" spans="1:26" ht="19.5" customHeight="1" x14ac:dyDescent="0.2">
      <c r="A31" s="30">
        <v>23</v>
      </c>
      <c r="B31" s="31" t="s">
        <v>87</v>
      </c>
      <c r="C31" s="31" t="s">
        <v>88</v>
      </c>
      <c r="D31" s="22" t="s">
        <v>38</v>
      </c>
      <c r="E31" s="41">
        <v>6.5</v>
      </c>
      <c r="F31" s="41">
        <v>6</v>
      </c>
      <c r="G31" s="41">
        <v>13</v>
      </c>
      <c r="H31" s="41">
        <v>12.5</v>
      </c>
      <c r="I31" s="41">
        <v>22</v>
      </c>
      <c r="J31" s="41">
        <v>17.5</v>
      </c>
      <c r="K31" s="25">
        <f t="shared" si="0"/>
        <v>77.5</v>
      </c>
      <c r="L31" s="26"/>
      <c r="M31" s="34">
        <v>6.5</v>
      </c>
      <c r="N31" s="34">
        <v>7.5</v>
      </c>
      <c r="O31" s="34">
        <v>10</v>
      </c>
      <c r="P31" s="34">
        <v>11</v>
      </c>
      <c r="Q31" s="34">
        <v>17</v>
      </c>
      <c r="R31" s="34">
        <v>18</v>
      </c>
      <c r="S31" s="27">
        <f t="shared" si="1"/>
        <v>70</v>
      </c>
      <c r="T31" s="36">
        <f t="shared" si="2"/>
        <v>73.75</v>
      </c>
      <c r="U31" s="37" t="str">
        <f t="shared" si="3"/>
        <v>A</v>
      </c>
      <c r="V31" s="1"/>
      <c r="W31" s="1"/>
      <c r="X31" s="1"/>
      <c r="Y31" s="1"/>
      <c r="Z31" s="1"/>
    </row>
    <row r="32" spans="1:26" ht="19.5" customHeight="1" x14ac:dyDescent="0.2">
      <c r="A32" s="30">
        <v>24</v>
      </c>
      <c r="B32" s="31" t="s">
        <v>89</v>
      </c>
      <c r="C32" s="31" t="s">
        <v>90</v>
      </c>
      <c r="D32" s="22" t="s">
        <v>38</v>
      </c>
      <c r="E32" s="41">
        <v>5</v>
      </c>
      <c r="F32" s="41">
        <v>6.5</v>
      </c>
      <c r="G32" s="41">
        <v>5</v>
      </c>
      <c r="H32" s="41">
        <v>8.5</v>
      </c>
      <c r="I32" s="41">
        <v>18.5</v>
      </c>
      <c r="J32" s="41">
        <v>15.5</v>
      </c>
      <c r="K32" s="25">
        <f t="shared" si="0"/>
        <v>59</v>
      </c>
      <c r="L32" s="26"/>
      <c r="M32" s="34">
        <v>5.5</v>
      </c>
      <c r="N32" s="34">
        <v>7.5</v>
      </c>
      <c r="O32" s="34">
        <v>8</v>
      </c>
      <c r="P32" s="34">
        <v>10</v>
      </c>
      <c r="Q32" s="34">
        <v>12</v>
      </c>
      <c r="R32" s="34">
        <v>14</v>
      </c>
      <c r="S32" s="27">
        <f t="shared" si="1"/>
        <v>57</v>
      </c>
      <c r="T32" s="36">
        <f t="shared" si="2"/>
        <v>58</v>
      </c>
      <c r="U32" s="37" t="str">
        <f t="shared" si="3"/>
        <v>C</v>
      </c>
      <c r="V32" s="1"/>
      <c r="W32" s="1"/>
      <c r="X32" s="1"/>
      <c r="Y32" s="1"/>
      <c r="Z32" s="1"/>
    </row>
    <row r="33" spans="1:26" ht="19.5" customHeight="1" x14ac:dyDescent="0.2">
      <c r="A33" s="30">
        <v>25</v>
      </c>
      <c r="B33" s="31" t="s">
        <v>91</v>
      </c>
      <c r="C33" s="31" t="s">
        <v>92</v>
      </c>
      <c r="D33" s="22" t="s">
        <v>38</v>
      </c>
      <c r="E33" s="43">
        <v>6.5</v>
      </c>
      <c r="F33" s="41">
        <v>6.5</v>
      </c>
      <c r="G33" s="43">
        <v>10.5</v>
      </c>
      <c r="H33" s="41">
        <v>10.5</v>
      </c>
      <c r="I33" s="41">
        <v>22</v>
      </c>
      <c r="J33" s="41">
        <v>16.5</v>
      </c>
      <c r="K33" s="25">
        <f t="shared" si="0"/>
        <v>72.5</v>
      </c>
      <c r="L33" s="26"/>
      <c r="M33" s="34">
        <v>8</v>
      </c>
      <c r="N33" s="34">
        <v>8</v>
      </c>
      <c r="O33" s="34">
        <v>7</v>
      </c>
      <c r="P33" s="34">
        <v>9</v>
      </c>
      <c r="Q33" s="34">
        <v>15</v>
      </c>
      <c r="R33" s="34">
        <v>18</v>
      </c>
      <c r="S33" s="27">
        <f t="shared" si="1"/>
        <v>65</v>
      </c>
      <c r="T33" s="36">
        <f t="shared" si="2"/>
        <v>68.75</v>
      </c>
      <c r="U33" s="37" t="str">
        <f t="shared" si="3"/>
        <v>B</v>
      </c>
      <c r="V33" s="1"/>
      <c r="W33" s="1"/>
      <c r="X33" s="1"/>
      <c r="Y33" s="1"/>
      <c r="Z33" s="1"/>
    </row>
    <row r="34" spans="1:26" ht="19.5" customHeight="1" x14ac:dyDescent="0.2">
      <c r="A34" s="30">
        <v>26</v>
      </c>
      <c r="B34" s="31">
        <v>21102015</v>
      </c>
      <c r="C34" s="44" t="s">
        <v>93</v>
      </c>
      <c r="D34" s="22" t="s">
        <v>94</v>
      </c>
      <c r="E34" s="43">
        <v>5.5</v>
      </c>
      <c r="F34" s="41">
        <v>5.5</v>
      </c>
      <c r="G34" s="43">
        <v>11</v>
      </c>
      <c r="H34" s="41">
        <v>8</v>
      </c>
      <c r="I34" s="41">
        <v>19</v>
      </c>
      <c r="J34" s="41">
        <v>16</v>
      </c>
      <c r="K34" s="25">
        <f t="shared" si="0"/>
        <v>65</v>
      </c>
      <c r="L34" s="26"/>
      <c r="M34" s="34">
        <v>7.5</v>
      </c>
      <c r="N34" s="34">
        <v>3</v>
      </c>
      <c r="O34" s="34">
        <v>7</v>
      </c>
      <c r="P34" s="34">
        <v>8</v>
      </c>
      <c r="Q34" s="34">
        <v>12</v>
      </c>
      <c r="R34" s="34">
        <v>13</v>
      </c>
      <c r="S34" s="27">
        <f t="shared" si="1"/>
        <v>50.5</v>
      </c>
      <c r="T34" s="36">
        <f t="shared" si="2"/>
        <v>57.75</v>
      </c>
      <c r="U34" s="37" t="str">
        <f t="shared" si="3"/>
        <v>C</v>
      </c>
      <c r="V34" s="1"/>
      <c r="W34" s="1"/>
      <c r="X34" s="1"/>
      <c r="Y34" s="1"/>
      <c r="Z34" s="1"/>
    </row>
    <row r="35" spans="1:26" ht="19.5" customHeight="1" x14ac:dyDescent="0.2">
      <c r="A35" s="30">
        <v>27</v>
      </c>
      <c r="B35" s="31">
        <v>21102016</v>
      </c>
      <c r="C35" s="44" t="s">
        <v>95</v>
      </c>
      <c r="D35" s="45" t="s">
        <v>94</v>
      </c>
      <c r="E35" s="43">
        <v>7</v>
      </c>
      <c r="F35" s="41">
        <v>6</v>
      </c>
      <c r="G35" s="43">
        <v>13</v>
      </c>
      <c r="H35" s="41">
        <v>8.5</v>
      </c>
      <c r="I35" s="41">
        <v>21.5</v>
      </c>
      <c r="J35" s="41">
        <v>17.5</v>
      </c>
      <c r="K35" s="25">
        <f t="shared" si="0"/>
        <v>73.5</v>
      </c>
      <c r="L35" s="33"/>
      <c r="M35" s="34">
        <v>7.5</v>
      </c>
      <c r="N35" s="34">
        <v>7.5</v>
      </c>
      <c r="O35" s="34">
        <v>6</v>
      </c>
      <c r="P35" s="34">
        <v>9</v>
      </c>
      <c r="Q35" s="34">
        <v>16</v>
      </c>
      <c r="R35" s="34">
        <v>18</v>
      </c>
      <c r="S35" s="27">
        <f t="shared" si="1"/>
        <v>64</v>
      </c>
      <c r="T35" s="36">
        <f t="shared" si="2"/>
        <v>68.75</v>
      </c>
      <c r="U35" s="37" t="str">
        <f t="shared" si="3"/>
        <v>B</v>
      </c>
      <c r="V35" s="1"/>
      <c r="W35" s="1"/>
      <c r="X35" s="1"/>
      <c r="Y35" s="1"/>
      <c r="Z35" s="1"/>
    </row>
    <row r="36" spans="1:26" ht="19.5" customHeight="1" x14ac:dyDescent="0.2">
      <c r="A36" s="30">
        <v>28</v>
      </c>
      <c r="B36" s="46">
        <v>21101036</v>
      </c>
      <c r="C36" s="46" t="s">
        <v>96</v>
      </c>
      <c r="D36" s="45" t="s">
        <v>97</v>
      </c>
      <c r="E36" s="32" t="s">
        <v>35</v>
      </c>
      <c r="F36" s="32" t="s">
        <v>35</v>
      </c>
      <c r="G36" s="32" t="s">
        <v>35</v>
      </c>
      <c r="H36" s="32" t="s">
        <v>35</v>
      </c>
      <c r="I36" s="32" t="s">
        <v>35</v>
      </c>
      <c r="J36" s="32" t="s">
        <v>35</v>
      </c>
      <c r="K36" s="25">
        <f t="shared" si="0"/>
        <v>0</v>
      </c>
      <c r="L36" s="33"/>
      <c r="M36" s="34" t="s">
        <v>35</v>
      </c>
      <c r="N36" s="34" t="s">
        <v>35</v>
      </c>
      <c r="O36" s="34" t="s">
        <v>35</v>
      </c>
      <c r="P36" s="34" t="s">
        <v>35</v>
      </c>
      <c r="Q36" s="34" t="s">
        <v>35</v>
      </c>
      <c r="R36" s="34" t="s">
        <v>35</v>
      </c>
      <c r="S36" s="27">
        <f t="shared" si="1"/>
        <v>0</v>
      </c>
      <c r="T36" s="36">
        <f t="shared" si="2"/>
        <v>0</v>
      </c>
      <c r="U36" s="37" t="str">
        <f t="shared" si="3"/>
        <v>F</v>
      </c>
      <c r="V36" s="1"/>
      <c r="W36" s="1"/>
      <c r="X36" s="1"/>
      <c r="Y36" s="1"/>
      <c r="Z36" s="1"/>
    </row>
    <row r="37" spans="1:26" ht="19.5" customHeight="1" x14ac:dyDescent="0.2">
      <c r="A37" s="30">
        <v>29</v>
      </c>
      <c r="B37" s="46">
        <v>21101037</v>
      </c>
      <c r="C37" s="46" t="s">
        <v>98</v>
      </c>
      <c r="D37" s="45" t="s">
        <v>97</v>
      </c>
      <c r="E37" s="47">
        <v>6</v>
      </c>
      <c r="F37" s="32">
        <v>6</v>
      </c>
      <c r="G37" s="47">
        <v>12.5</v>
      </c>
      <c r="H37" s="32">
        <v>7.5</v>
      </c>
      <c r="I37" s="32">
        <v>22</v>
      </c>
      <c r="J37" s="32">
        <v>16.5</v>
      </c>
      <c r="K37" s="25">
        <f t="shared" si="0"/>
        <v>70.5</v>
      </c>
      <c r="L37" s="33"/>
      <c r="M37" s="34">
        <v>7</v>
      </c>
      <c r="N37" s="34">
        <v>7.5</v>
      </c>
      <c r="O37" s="34">
        <v>10</v>
      </c>
      <c r="P37" s="34">
        <v>12</v>
      </c>
      <c r="Q37" s="34">
        <v>17</v>
      </c>
      <c r="R37" s="34">
        <v>20</v>
      </c>
      <c r="S37" s="27">
        <f t="shared" si="1"/>
        <v>73.5</v>
      </c>
      <c r="T37" s="36">
        <f t="shared" si="2"/>
        <v>72</v>
      </c>
      <c r="U37" s="37" t="str">
        <f t="shared" si="3"/>
        <v>A</v>
      </c>
      <c r="V37" s="48"/>
      <c r="W37" s="48"/>
      <c r="X37" s="48"/>
      <c r="Y37" s="48"/>
      <c r="Z37" s="48"/>
    </row>
    <row r="38" spans="1:26" ht="19.5" customHeight="1" x14ac:dyDescent="0.2">
      <c r="A38" s="30">
        <v>30</v>
      </c>
      <c r="B38" s="46">
        <v>21101038</v>
      </c>
      <c r="C38" s="46" t="s">
        <v>99</v>
      </c>
      <c r="D38" s="45" t="s">
        <v>97</v>
      </c>
      <c r="E38" s="47">
        <v>5</v>
      </c>
      <c r="F38" s="32">
        <v>5</v>
      </c>
      <c r="G38" s="47">
        <v>10.5</v>
      </c>
      <c r="H38" s="32">
        <v>9</v>
      </c>
      <c r="I38" s="32">
        <v>19.5</v>
      </c>
      <c r="J38" s="32">
        <v>16.5</v>
      </c>
      <c r="K38" s="25">
        <f t="shared" si="0"/>
        <v>65.5</v>
      </c>
      <c r="L38" s="33"/>
      <c r="M38" s="20">
        <v>7</v>
      </c>
      <c r="N38" s="20">
        <v>6.5</v>
      </c>
      <c r="O38" s="20">
        <v>7</v>
      </c>
      <c r="P38" s="20">
        <v>10</v>
      </c>
      <c r="Q38" s="20">
        <v>17</v>
      </c>
      <c r="R38" s="20">
        <v>19</v>
      </c>
      <c r="S38" s="27">
        <f t="shared" si="1"/>
        <v>66.5</v>
      </c>
      <c r="T38" s="36">
        <f t="shared" si="2"/>
        <v>66</v>
      </c>
      <c r="U38" s="37" t="str">
        <f t="shared" si="3"/>
        <v>B</v>
      </c>
      <c r="V38" s="1"/>
      <c r="W38" s="1"/>
      <c r="X38" s="1"/>
      <c r="Y38" s="1"/>
      <c r="Z38" s="1"/>
    </row>
    <row r="39" spans="1:26" ht="19.5" customHeight="1" x14ac:dyDescent="0.2">
      <c r="A39" s="30">
        <v>31</v>
      </c>
      <c r="B39" s="49">
        <v>21103097</v>
      </c>
      <c r="C39" s="50" t="s">
        <v>100</v>
      </c>
      <c r="D39" s="51" t="s">
        <v>101</v>
      </c>
      <c r="E39" s="47">
        <v>6</v>
      </c>
      <c r="F39" s="32">
        <v>6.5</v>
      </c>
      <c r="G39" s="47">
        <v>11.5</v>
      </c>
      <c r="H39" s="32">
        <v>12.5</v>
      </c>
      <c r="I39" s="32">
        <v>22.5</v>
      </c>
      <c r="J39" s="32">
        <v>20</v>
      </c>
      <c r="K39" s="25">
        <f t="shared" si="0"/>
        <v>79</v>
      </c>
      <c r="L39" s="86"/>
      <c r="M39" s="20">
        <v>6</v>
      </c>
      <c r="N39" s="20">
        <v>8</v>
      </c>
      <c r="O39" s="20">
        <v>9</v>
      </c>
      <c r="P39" s="20">
        <v>11</v>
      </c>
      <c r="Q39" s="20">
        <v>17</v>
      </c>
      <c r="R39" s="20">
        <v>19</v>
      </c>
      <c r="S39" s="27">
        <f t="shared" si="1"/>
        <v>70</v>
      </c>
      <c r="T39" s="36">
        <f t="shared" si="2"/>
        <v>74.5</v>
      </c>
      <c r="U39" s="37" t="str">
        <f t="shared" si="3"/>
        <v>A</v>
      </c>
      <c r="V39" s="1"/>
      <c r="W39" s="1"/>
      <c r="X39" s="1"/>
      <c r="Y39" s="1"/>
      <c r="Z39" s="1"/>
    </row>
    <row r="40" spans="1:26" ht="19.5" customHeight="1" x14ac:dyDescent="0.2">
      <c r="A40" s="30">
        <v>32</v>
      </c>
      <c r="B40" s="46">
        <v>21103098</v>
      </c>
      <c r="C40" s="46" t="s">
        <v>102</v>
      </c>
      <c r="D40" s="51" t="s">
        <v>101</v>
      </c>
      <c r="E40" s="47">
        <v>6.5</v>
      </c>
      <c r="F40" s="32">
        <v>7.5</v>
      </c>
      <c r="G40" s="47">
        <v>13.5</v>
      </c>
      <c r="H40" s="32">
        <v>12.5</v>
      </c>
      <c r="I40" s="32">
        <v>22</v>
      </c>
      <c r="J40" s="32">
        <v>21</v>
      </c>
      <c r="K40" s="25">
        <f t="shared" si="0"/>
        <v>83</v>
      </c>
      <c r="L40" s="87"/>
      <c r="M40" s="20">
        <v>8</v>
      </c>
      <c r="N40" s="20">
        <v>8.5</v>
      </c>
      <c r="O40" s="20">
        <v>12</v>
      </c>
      <c r="P40" s="20">
        <v>14</v>
      </c>
      <c r="Q40" s="20">
        <v>19</v>
      </c>
      <c r="R40" s="20">
        <v>19</v>
      </c>
      <c r="S40" s="27">
        <f t="shared" si="1"/>
        <v>80.5</v>
      </c>
      <c r="T40" s="36">
        <f t="shared" si="2"/>
        <v>81.75</v>
      </c>
      <c r="U40" s="37" t="str">
        <f t="shared" si="3"/>
        <v>A+</v>
      </c>
      <c r="V40" s="1"/>
      <c r="W40" s="1"/>
      <c r="X40" s="1"/>
      <c r="Y40" s="1"/>
      <c r="Z40" s="1"/>
    </row>
    <row r="41" spans="1:26" ht="19.5" customHeight="1" x14ac:dyDescent="0.2">
      <c r="A41" s="30">
        <v>33</v>
      </c>
      <c r="B41" s="52">
        <v>21103099</v>
      </c>
      <c r="C41" s="52" t="s">
        <v>103</v>
      </c>
      <c r="D41" s="53" t="s">
        <v>101</v>
      </c>
      <c r="E41" s="47">
        <v>6</v>
      </c>
      <c r="F41" s="54">
        <v>7.5</v>
      </c>
      <c r="G41" s="55">
        <v>11</v>
      </c>
      <c r="H41" s="54">
        <v>12</v>
      </c>
      <c r="I41" s="54">
        <v>23</v>
      </c>
      <c r="J41" s="54">
        <v>22</v>
      </c>
      <c r="K41" s="56">
        <f t="shared" si="0"/>
        <v>81.5</v>
      </c>
      <c r="L41" s="87"/>
      <c r="M41" s="57">
        <v>7.5</v>
      </c>
      <c r="N41" s="57">
        <v>8</v>
      </c>
      <c r="O41" s="57">
        <v>10.5</v>
      </c>
      <c r="P41" s="57">
        <v>11</v>
      </c>
      <c r="Q41" s="57">
        <v>16</v>
      </c>
      <c r="R41" s="57">
        <v>17</v>
      </c>
      <c r="S41" s="58">
        <f t="shared" si="1"/>
        <v>70</v>
      </c>
      <c r="T41" s="59">
        <f t="shared" si="2"/>
        <v>75.75</v>
      </c>
      <c r="U41" s="60" t="str">
        <f t="shared" si="3"/>
        <v>A</v>
      </c>
      <c r="V41" s="1"/>
      <c r="W41" s="1"/>
      <c r="X41" s="1"/>
      <c r="Y41" s="1"/>
      <c r="Z41" s="1"/>
    </row>
    <row r="42" spans="1:26" ht="15.75" customHeight="1" x14ac:dyDescent="0.2">
      <c r="A42" s="30">
        <v>34</v>
      </c>
      <c r="B42" s="46">
        <v>21103100</v>
      </c>
      <c r="C42" s="46" t="s">
        <v>104</v>
      </c>
      <c r="D42" s="51" t="s">
        <v>101</v>
      </c>
      <c r="E42" s="61">
        <v>6.5</v>
      </c>
      <c r="F42" s="61">
        <v>6.5</v>
      </c>
      <c r="G42" s="61">
        <v>13</v>
      </c>
      <c r="H42" s="61">
        <v>10.5</v>
      </c>
      <c r="I42" s="61">
        <v>21.5</v>
      </c>
      <c r="J42" s="61">
        <v>19.5</v>
      </c>
      <c r="K42" s="56">
        <f t="shared" si="0"/>
        <v>77.5</v>
      </c>
      <c r="L42" s="87"/>
      <c r="M42" s="35">
        <v>6.5</v>
      </c>
      <c r="N42" s="35">
        <v>8</v>
      </c>
      <c r="O42" s="35">
        <v>8</v>
      </c>
      <c r="P42" s="35">
        <v>10</v>
      </c>
      <c r="Q42" s="35">
        <v>15</v>
      </c>
      <c r="R42" s="35">
        <v>16</v>
      </c>
      <c r="S42" s="58">
        <f t="shared" si="1"/>
        <v>63.5</v>
      </c>
      <c r="T42" s="59">
        <f t="shared" si="2"/>
        <v>70.5</v>
      </c>
      <c r="U42" s="60" t="str">
        <f t="shared" si="3"/>
        <v>A</v>
      </c>
      <c r="V42" s="1"/>
      <c r="W42" s="1"/>
      <c r="X42" s="1"/>
      <c r="Y42" s="1"/>
      <c r="Z42" s="1"/>
    </row>
    <row r="43" spans="1:26" ht="15.75" customHeight="1" x14ac:dyDescent="0.2">
      <c r="A43" s="30">
        <v>35</v>
      </c>
      <c r="B43" s="62" t="s">
        <v>105</v>
      </c>
      <c r="C43" s="63" t="s">
        <v>106</v>
      </c>
      <c r="D43" s="64" t="s">
        <v>38</v>
      </c>
      <c r="E43" s="61">
        <v>6.5</v>
      </c>
      <c r="F43" s="61">
        <v>6</v>
      </c>
      <c r="G43" s="61">
        <v>13.5</v>
      </c>
      <c r="H43" s="61">
        <v>12</v>
      </c>
      <c r="I43" s="61">
        <v>22</v>
      </c>
      <c r="J43" s="61">
        <v>19.5</v>
      </c>
      <c r="K43" s="56">
        <f t="shared" si="0"/>
        <v>79.5</v>
      </c>
      <c r="L43" s="87"/>
      <c r="M43" s="35">
        <v>6</v>
      </c>
      <c r="N43" s="35">
        <v>3.5</v>
      </c>
      <c r="O43" s="35">
        <v>9</v>
      </c>
      <c r="P43" s="35">
        <v>12</v>
      </c>
      <c r="Q43" s="35">
        <v>17</v>
      </c>
      <c r="R43" s="35">
        <v>19</v>
      </c>
      <c r="S43" s="58">
        <f t="shared" si="1"/>
        <v>66.5</v>
      </c>
      <c r="T43" s="59">
        <f t="shared" si="2"/>
        <v>73</v>
      </c>
      <c r="U43" s="60" t="str">
        <f t="shared" si="3"/>
        <v>A</v>
      </c>
      <c r="V43" s="1"/>
      <c r="W43" s="1"/>
      <c r="X43" s="1"/>
      <c r="Y43" s="1"/>
      <c r="Z43" s="1"/>
    </row>
    <row r="44" spans="1:26" ht="15.75" customHeight="1" x14ac:dyDescent="0.2">
      <c r="A44" s="30">
        <v>36</v>
      </c>
      <c r="B44" s="62" t="s">
        <v>107</v>
      </c>
      <c r="C44" s="63" t="s">
        <v>108</v>
      </c>
      <c r="D44" s="64" t="s">
        <v>109</v>
      </c>
      <c r="E44" s="61">
        <v>5</v>
      </c>
      <c r="F44" s="61">
        <v>6.5</v>
      </c>
      <c r="G44" s="61">
        <v>11</v>
      </c>
      <c r="H44" s="61">
        <v>10</v>
      </c>
      <c r="I44" s="61">
        <v>16</v>
      </c>
      <c r="J44" s="61">
        <v>19.5</v>
      </c>
      <c r="K44" s="56">
        <f t="shared" si="0"/>
        <v>68</v>
      </c>
      <c r="L44" s="87"/>
      <c r="M44" s="35">
        <v>5</v>
      </c>
      <c r="N44" s="35">
        <v>7</v>
      </c>
      <c r="O44" s="35">
        <v>5</v>
      </c>
      <c r="P44" s="35">
        <v>7</v>
      </c>
      <c r="Q44" s="35">
        <v>14</v>
      </c>
      <c r="R44" s="35">
        <v>15</v>
      </c>
      <c r="S44" s="58">
        <f t="shared" si="1"/>
        <v>53</v>
      </c>
      <c r="T44" s="59">
        <f t="shared" si="2"/>
        <v>60.5</v>
      </c>
      <c r="U44" s="60" t="str">
        <f t="shared" si="3"/>
        <v>B</v>
      </c>
      <c r="V44" s="1"/>
      <c r="W44" s="1"/>
      <c r="X44" s="1"/>
      <c r="Y44" s="1"/>
      <c r="Z44" s="1"/>
    </row>
    <row r="45" spans="1:26" ht="15.75" customHeight="1" x14ac:dyDescent="0.2">
      <c r="A45" s="30">
        <v>37</v>
      </c>
      <c r="B45" s="62" t="s">
        <v>110</v>
      </c>
      <c r="C45" s="63" t="s">
        <v>111</v>
      </c>
      <c r="D45" s="64" t="s">
        <v>109</v>
      </c>
      <c r="E45" s="61">
        <v>5.5</v>
      </c>
      <c r="F45" s="61">
        <v>6.5</v>
      </c>
      <c r="G45" s="61">
        <v>11</v>
      </c>
      <c r="H45" s="61">
        <v>11.5</v>
      </c>
      <c r="I45" s="61">
        <v>20</v>
      </c>
      <c r="J45" s="61">
        <v>20</v>
      </c>
      <c r="K45" s="56">
        <f t="shared" si="0"/>
        <v>74.5</v>
      </c>
      <c r="L45" s="87"/>
      <c r="M45" s="35">
        <v>6.5</v>
      </c>
      <c r="N45" s="35">
        <v>7.5</v>
      </c>
      <c r="O45" s="35">
        <v>8</v>
      </c>
      <c r="P45" s="35">
        <v>9</v>
      </c>
      <c r="Q45" s="35">
        <v>16</v>
      </c>
      <c r="R45" s="35">
        <v>18</v>
      </c>
      <c r="S45" s="58">
        <f t="shared" si="1"/>
        <v>65</v>
      </c>
      <c r="T45" s="59">
        <f t="shared" si="2"/>
        <v>69.75</v>
      </c>
      <c r="U45" s="60" t="str">
        <f t="shared" si="3"/>
        <v>B</v>
      </c>
      <c r="V45" s="1"/>
      <c r="W45" s="1"/>
      <c r="X45" s="1"/>
      <c r="Y45" s="1"/>
      <c r="Z45" s="1"/>
    </row>
    <row r="46" spans="1:26" ht="15.75" customHeight="1" x14ac:dyDescent="0.2">
      <c r="A46" s="30">
        <v>38</v>
      </c>
      <c r="B46" s="62" t="s">
        <v>112</v>
      </c>
      <c r="C46" s="65" t="s">
        <v>113</v>
      </c>
      <c r="D46" s="64" t="s">
        <v>38</v>
      </c>
      <c r="E46" s="61">
        <v>7</v>
      </c>
      <c r="F46" s="61">
        <v>7.5</v>
      </c>
      <c r="G46" s="61">
        <v>13.5</v>
      </c>
      <c r="H46" s="61">
        <v>12.5</v>
      </c>
      <c r="I46" s="61">
        <v>23</v>
      </c>
      <c r="J46" s="61">
        <v>20</v>
      </c>
      <c r="K46" s="56">
        <f t="shared" si="0"/>
        <v>83.5</v>
      </c>
      <c r="L46" s="87"/>
      <c r="M46" s="35">
        <v>5</v>
      </c>
      <c r="N46" s="35">
        <v>8</v>
      </c>
      <c r="O46" s="35">
        <v>7</v>
      </c>
      <c r="P46" s="35">
        <v>9</v>
      </c>
      <c r="Q46" s="35">
        <v>15</v>
      </c>
      <c r="R46" s="35">
        <v>18</v>
      </c>
      <c r="S46" s="58">
        <f t="shared" si="1"/>
        <v>62</v>
      </c>
      <c r="T46" s="59">
        <f t="shared" si="2"/>
        <v>72.75</v>
      </c>
      <c r="U46" s="60" t="str">
        <f t="shared" si="3"/>
        <v>A</v>
      </c>
      <c r="V46" s="1"/>
      <c r="W46" s="1"/>
      <c r="X46" s="1"/>
      <c r="Y46" s="1"/>
      <c r="Z46" s="1"/>
    </row>
    <row r="47" spans="1:26" ht="15.75" customHeight="1" x14ac:dyDescent="0.2">
      <c r="A47" s="30">
        <v>39</v>
      </c>
      <c r="B47" s="62" t="s">
        <v>114</v>
      </c>
      <c r="C47" s="63" t="s">
        <v>115</v>
      </c>
      <c r="D47" s="64" t="s">
        <v>109</v>
      </c>
      <c r="E47" s="61">
        <v>7</v>
      </c>
      <c r="F47" s="61">
        <v>6</v>
      </c>
      <c r="G47" s="61">
        <v>14</v>
      </c>
      <c r="H47" s="61">
        <v>10</v>
      </c>
      <c r="I47" s="61">
        <v>21.5</v>
      </c>
      <c r="J47" s="61">
        <v>18</v>
      </c>
      <c r="K47" s="56">
        <f t="shared" si="0"/>
        <v>76.5</v>
      </c>
      <c r="L47" s="87"/>
      <c r="M47" s="35">
        <v>7</v>
      </c>
      <c r="N47" s="35">
        <v>7.5</v>
      </c>
      <c r="O47" s="35">
        <v>10</v>
      </c>
      <c r="P47" s="35">
        <v>12</v>
      </c>
      <c r="Q47" s="35">
        <v>16</v>
      </c>
      <c r="R47" s="35">
        <v>18</v>
      </c>
      <c r="S47" s="58">
        <f t="shared" si="1"/>
        <v>70.5</v>
      </c>
      <c r="T47" s="66">
        <f t="shared" si="2"/>
        <v>73.5</v>
      </c>
      <c r="U47" s="60" t="str">
        <f t="shared" si="3"/>
        <v>A</v>
      </c>
      <c r="V47" s="1"/>
      <c r="W47" s="1"/>
      <c r="X47" s="1"/>
      <c r="Y47" s="1"/>
      <c r="Z47" s="1"/>
    </row>
    <row r="48" spans="1:26" ht="15.75" customHeight="1" x14ac:dyDescent="0.2">
      <c r="A48" s="30">
        <v>40</v>
      </c>
      <c r="B48" s="62" t="s">
        <v>116</v>
      </c>
      <c r="C48" s="63" t="s">
        <v>117</v>
      </c>
      <c r="D48" s="64" t="s">
        <v>109</v>
      </c>
      <c r="E48" s="61">
        <v>5</v>
      </c>
      <c r="F48" s="61">
        <v>5.5</v>
      </c>
      <c r="G48" s="61">
        <v>10</v>
      </c>
      <c r="H48" s="61">
        <v>8.5</v>
      </c>
      <c r="I48" s="61">
        <v>20.5</v>
      </c>
      <c r="J48" s="61">
        <v>14.5</v>
      </c>
      <c r="K48" s="25">
        <f t="shared" si="0"/>
        <v>64</v>
      </c>
      <c r="L48" s="88"/>
      <c r="M48" s="35">
        <v>6</v>
      </c>
      <c r="N48" s="35" t="s">
        <v>35</v>
      </c>
      <c r="O48" s="35">
        <v>10</v>
      </c>
      <c r="P48" s="35">
        <v>11</v>
      </c>
      <c r="Q48" s="35">
        <v>12</v>
      </c>
      <c r="R48" s="35">
        <v>21</v>
      </c>
      <c r="S48" s="67">
        <f t="shared" si="1"/>
        <v>60</v>
      </c>
      <c r="T48" s="59">
        <f t="shared" si="2"/>
        <v>62</v>
      </c>
      <c r="U48" s="68" t="str">
        <f t="shared" si="3"/>
        <v>B</v>
      </c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0">
    <mergeCell ref="M7:N7"/>
    <mergeCell ref="O7:P7"/>
    <mergeCell ref="Q7:R7"/>
    <mergeCell ref="L39:L48"/>
    <mergeCell ref="A5:B5"/>
    <mergeCell ref="A6:A7"/>
    <mergeCell ref="B6:B7"/>
    <mergeCell ref="C6:C7"/>
    <mergeCell ref="E7:F7"/>
    <mergeCell ref="G7:H7"/>
    <mergeCell ref="I7:J7"/>
    <mergeCell ref="E6:K6"/>
    <mergeCell ref="M6:S6"/>
    <mergeCell ref="A1:S1"/>
    <mergeCell ref="A2:S2"/>
    <mergeCell ref="A3:S4"/>
    <mergeCell ref="D5:F5"/>
    <mergeCell ref="G5:K5"/>
    <mergeCell ref="M5:N5"/>
    <mergeCell ref="O5:S5"/>
  </mergeCells>
  <pageMargins left="0.25" right="0.25" top="0.75" bottom="0.75" header="0" footer="0"/>
  <pageSetup scale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 SHEET SPRING2020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</dc:creator>
  <cp:lastModifiedBy>Zain</cp:lastModifiedBy>
  <dcterms:created xsi:type="dcterms:W3CDTF">2006-09-16T00:00:00Z</dcterms:created>
  <dcterms:modified xsi:type="dcterms:W3CDTF">2021-09-02T02:58:07Z</dcterms:modified>
</cp:coreProperties>
</file>